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activeTab="1"/>
  </bookViews>
  <sheets>
    <sheet name="Sheet3" sheetId="3" r:id="rId1"/>
    <sheet name="Sheet1" sheetId="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P92" i="1" l="1"/>
  <c r="P91" i="1"/>
  <c r="P76" i="1"/>
  <c r="P81" i="1"/>
  <c r="P78" i="1"/>
  <c r="P83" i="1"/>
  <c r="P84" i="1"/>
  <c r="P82" i="1"/>
  <c r="P77" i="1"/>
  <c r="P80" i="1"/>
  <c r="P79" i="1"/>
  <c r="P10" i="1" l="1"/>
  <c r="P11" i="1"/>
  <c r="P12" i="1"/>
  <c r="P13" i="1"/>
  <c r="P14" i="1"/>
  <c r="P15" i="1"/>
  <c r="P16" i="1"/>
  <c r="P18" i="1"/>
  <c r="P20" i="1"/>
  <c r="P17" i="1"/>
  <c r="P21" i="1"/>
  <c r="P23" i="1"/>
  <c r="P19" i="1"/>
  <c r="P22" i="1"/>
  <c r="P9" i="1"/>
</calcChain>
</file>

<file path=xl/sharedStrings.xml><?xml version="1.0" encoding="utf-8"?>
<sst xmlns="http://schemas.openxmlformats.org/spreadsheetml/2006/main" count="392" uniqueCount="153">
  <si>
    <t>80m.</t>
  </si>
  <si>
    <t>SHOT</t>
  </si>
  <si>
    <t>LONG</t>
  </si>
  <si>
    <t>HIGH</t>
  </si>
  <si>
    <t>PLACE</t>
  </si>
  <si>
    <t>HURDLES</t>
  </si>
  <si>
    <t>PUT</t>
  </si>
  <si>
    <t>JUMP</t>
  </si>
  <si>
    <t>800m.</t>
  </si>
  <si>
    <t>Jake Harbinson</t>
  </si>
  <si>
    <t>BelHS</t>
  </si>
  <si>
    <t>2.15.46</t>
  </si>
  <si>
    <t/>
  </si>
  <si>
    <t>Oliver Wakefield</t>
  </si>
  <si>
    <t>Priory</t>
  </si>
  <si>
    <t>3.29.00</t>
  </si>
  <si>
    <t>Tang Greene</t>
  </si>
  <si>
    <t>2.41.62</t>
  </si>
  <si>
    <t>Alan McGinley</t>
  </si>
  <si>
    <t>R&amp;P</t>
  </si>
  <si>
    <t>2.21.73</t>
  </si>
  <si>
    <t>Francesco Gambele</t>
  </si>
  <si>
    <t>Strang</t>
  </si>
  <si>
    <t>2.47.26</t>
  </si>
  <si>
    <t>Timmy Brown</t>
  </si>
  <si>
    <t>RHS</t>
  </si>
  <si>
    <t>2.26.05</t>
  </si>
  <si>
    <t>Brandon Connolly</t>
  </si>
  <si>
    <t>2.30.61</t>
  </si>
  <si>
    <t>Martin Quinn</t>
  </si>
  <si>
    <t>Nendrum</t>
  </si>
  <si>
    <t>2.31.37</t>
  </si>
  <si>
    <t>Robin Cantley</t>
  </si>
  <si>
    <t>Dromore</t>
  </si>
  <si>
    <t>3.17.13</t>
  </si>
  <si>
    <t>Chris Goldthorpe</t>
  </si>
  <si>
    <t>Bangor GS</t>
  </si>
  <si>
    <t>2.45.22</t>
  </si>
  <si>
    <t>Jamie Carnduff</t>
  </si>
  <si>
    <t>2.43.02</t>
  </si>
  <si>
    <t>Reece McBride</t>
  </si>
  <si>
    <t>2.46.46</t>
  </si>
  <si>
    <t>Sam  Pyper</t>
  </si>
  <si>
    <t>2.53.09</t>
  </si>
  <si>
    <t>Reece Simpson</t>
  </si>
  <si>
    <t>2.22.12</t>
  </si>
  <si>
    <t>Scott McDowell</t>
  </si>
  <si>
    <t>2.59.65</t>
  </si>
  <si>
    <t>Conor McGinley</t>
  </si>
  <si>
    <t>dns</t>
  </si>
  <si>
    <t>METRES</t>
  </si>
  <si>
    <t>75m.</t>
  </si>
  <si>
    <t xml:space="preserve"> </t>
  </si>
  <si>
    <t>dnf</t>
  </si>
  <si>
    <t>nt</t>
  </si>
  <si>
    <t>Arlene Crossan</t>
  </si>
  <si>
    <t>Loretto Lett</t>
  </si>
  <si>
    <t>2.30.60</t>
  </si>
  <si>
    <t>Alix Galbraith</t>
  </si>
  <si>
    <t>MCB</t>
  </si>
  <si>
    <t>3.10.95</t>
  </si>
  <si>
    <t>Niamh Malone</t>
  </si>
  <si>
    <t>2.31.04</t>
  </si>
  <si>
    <t>Emma Hutchinson</t>
  </si>
  <si>
    <t>BAcad</t>
  </si>
  <si>
    <t>2.34.98</t>
  </si>
  <si>
    <t>Sasha Lawther</t>
  </si>
  <si>
    <t>2.47.81</t>
  </si>
  <si>
    <t>Kerry McDowell</t>
  </si>
  <si>
    <t>Drom</t>
  </si>
  <si>
    <t>2.43.40</t>
  </si>
  <si>
    <t>Kate Farrelly</t>
  </si>
  <si>
    <t>STR</t>
  </si>
  <si>
    <t>3.01.65</t>
  </si>
  <si>
    <t>Shannon Craig</t>
  </si>
  <si>
    <t>2.38.68</t>
  </si>
  <si>
    <t>Sarah Woods</t>
  </si>
  <si>
    <t>3.28.54</t>
  </si>
  <si>
    <t>Tori Blair</t>
  </si>
  <si>
    <t>Emily Foster</t>
  </si>
  <si>
    <t>3.00.79</t>
  </si>
  <si>
    <t>Rachel Barnes</t>
  </si>
  <si>
    <t>FSL</t>
  </si>
  <si>
    <t>3.26.18</t>
  </si>
  <si>
    <t>Cait Convery</t>
  </si>
  <si>
    <t>Sarah McGlynn</t>
  </si>
  <si>
    <t>Shimna</t>
  </si>
  <si>
    <t>4.02.10</t>
  </si>
  <si>
    <t>Emily Forte</t>
  </si>
  <si>
    <t>3.07.23</t>
  </si>
  <si>
    <t>Mia Monaghan</t>
  </si>
  <si>
    <t>Loretto Omagh</t>
  </si>
  <si>
    <t>2.58.54</t>
  </si>
  <si>
    <t>Ciara Collins</t>
  </si>
  <si>
    <t>3.42.20</t>
  </si>
  <si>
    <t>Lauren Hamilton</t>
  </si>
  <si>
    <t>2.50.66</t>
  </si>
  <si>
    <t>Sarah Connolly</t>
  </si>
  <si>
    <t>Glen</t>
  </si>
  <si>
    <t>2.45.38</t>
  </si>
  <si>
    <t>Cara Burke</t>
  </si>
  <si>
    <t>2.52.51</t>
  </si>
  <si>
    <t>Caitlin Rose</t>
  </si>
  <si>
    <t>2.45.65</t>
  </si>
  <si>
    <t>Lauren Brooker</t>
  </si>
  <si>
    <t>2.57.82</t>
  </si>
  <si>
    <t>Kathleen Craig</t>
  </si>
  <si>
    <t>3.11.59</t>
  </si>
  <si>
    <t>Dara  Heron</t>
  </si>
  <si>
    <t>NS</t>
  </si>
  <si>
    <t>ULSTER SCHOOLS COMBINED EVENTS CHAMPIONSHIPS 2013</t>
  </si>
  <si>
    <t>JUNIOR BOYS SEXTATHLON</t>
  </si>
  <si>
    <t>JUNIOR GIRLS PENTATHLON</t>
  </si>
  <si>
    <t>INTER GIRLS PENTATHLON</t>
  </si>
  <si>
    <t>SENIOR WOMENS PENTATHLON</t>
  </si>
  <si>
    <t>Sarah McBride</t>
  </si>
  <si>
    <t>Ballymena</t>
  </si>
  <si>
    <t>Acad.</t>
  </si>
  <si>
    <t>2.43.76</t>
  </si>
  <si>
    <t>100m</t>
  </si>
  <si>
    <t>.</t>
  </si>
  <si>
    <t>INTER BOYS SEXTATHLON</t>
  </si>
  <si>
    <t>Michael Surman</t>
  </si>
  <si>
    <t>Christian Robinson</t>
  </si>
  <si>
    <t>Mark Burton</t>
  </si>
  <si>
    <t>Aaron Corbett</t>
  </si>
  <si>
    <t>Connor McKee</t>
  </si>
  <si>
    <t>Morgan Stewart</t>
  </si>
  <si>
    <t>Rowan Poots</t>
  </si>
  <si>
    <t>Jake Porter</t>
  </si>
  <si>
    <t>Karl McClean</t>
  </si>
  <si>
    <t>Carrick GS</t>
  </si>
  <si>
    <t>Sullivan US</t>
  </si>
  <si>
    <t>Movilla</t>
  </si>
  <si>
    <t>100m.</t>
  </si>
  <si>
    <t>PUTT</t>
  </si>
  <si>
    <t>2.24.45</t>
  </si>
  <si>
    <t>2.15.00</t>
  </si>
  <si>
    <t>2.44.19</t>
  </si>
  <si>
    <t>2.23.60</t>
  </si>
  <si>
    <t>2.39.59</t>
  </si>
  <si>
    <t>2.25.34</t>
  </si>
  <si>
    <t>2.18.76</t>
  </si>
  <si>
    <t>2.25.84</t>
  </si>
  <si>
    <t>2.22.36</t>
  </si>
  <si>
    <t>SENIOR MEN SEXTATHLON</t>
  </si>
  <si>
    <t>Adam Hill</t>
  </si>
  <si>
    <t>Jonathan Hill</t>
  </si>
  <si>
    <t>110m.</t>
  </si>
  <si>
    <t>2.31.34</t>
  </si>
  <si>
    <t>2.23.43</t>
  </si>
  <si>
    <t>Mary Peters' Track 19 September 2013</t>
  </si>
  <si>
    <t>Castleblaney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</si>
</sst>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;;@"/>
    <numFmt numFmtId="165" formatCode="m:ss.00;;@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rebuchet MS"/>
      <family val="2"/>
    </font>
    <font>
      <sz val="12"/>
      <color theme="1"/>
      <name val="Trebuchet MS"/>
      <family val="2"/>
    </font>
    <font>
      <sz val="20"/>
      <color theme="1"/>
      <name val="Trebuchet MS"/>
      <family val="2"/>
    </font>
    <font>
      <sz val="18"/>
      <name val="Trebuchet MS"/>
      <family val="2"/>
    </font>
    <font>
      <sz val="22"/>
      <color theme="1"/>
      <name val="Trebuchet MS"/>
      <family val="2"/>
    </font>
    <font>
      <b/>
      <sz val="14"/>
      <color rgb="FFFF0000"/>
      <name val="Trebuchet MS"/>
      <family val="2"/>
    </font>
    <font>
      <b/>
      <sz val="16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quotePrefix="1" applyFont="1" applyBorder="1" applyAlignment="1">
      <alignment horizontal="centerContinuous"/>
    </xf>
    <xf numFmtId="0" fontId="2" fillId="0" borderId="0" xfId="1" applyFont="1" applyBorder="1" applyAlignment="1">
      <alignment horizontal="centerContinuous"/>
    </xf>
    <xf numFmtId="0" fontId="2" fillId="0" borderId="0" xfId="1" applyFont="1" applyBorder="1" applyAlignment="1">
      <alignment horizontal="center"/>
    </xf>
    <xf numFmtId="0" fontId="3" fillId="0" borderId="0" xfId="0" applyFont="1" applyBorder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0" fontId="2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topLeftCell="A5" workbookViewId="0">
      <selection activeCell="C36" sqref="C36"/>
    </sheetView>
  </sheetViews>
  <sheetFormatPr defaultRowHeight="18" x14ac:dyDescent="0.35"/>
  <cols>
    <col min="1" max="1" width="11.5703125" style="13" bestFit="1" customWidth="1"/>
    <col min="2" max="2" width="22.85546875" style="7" customWidth="1"/>
    <col min="3" max="3" width="16.42578125" style="7" bestFit="1" customWidth="1"/>
    <col min="4" max="10" width="9.140625" style="7"/>
    <col min="11" max="11" width="10.5703125" style="7" bestFit="1" customWidth="1"/>
    <col min="12" max="16384" width="9.140625" style="7"/>
  </cols>
  <sheetData>
    <row r="1" spans="1:16" x14ac:dyDescent="0.35">
      <c r="A1" s="22" t="s">
        <v>110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x14ac:dyDescent="0.35">
      <c r="B3" s="13"/>
      <c r="C3" s="13"/>
      <c r="D3" s="13"/>
      <c r="E3" s="23" t="s">
        <v>151</v>
      </c>
      <c r="F3" s="23"/>
      <c r="G3" s="23"/>
      <c r="H3" s="23"/>
      <c r="I3" s="23"/>
      <c r="J3" s="23"/>
      <c r="K3" s="23"/>
      <c r="L3" s="13"/>
      <c r="M3" s="13"/>
      <c r="N3" s="13"/>
      <c r="O3" s="13"/>
      <c r="P3" s="13"/>
    </row>
    <row r="4" spans="1:16" x14ac:dyDescent="0.35">
      <c r="B4" s="13"/>
      <c r="C4" s="13"/>
      <c r="D4" s="13"/>
      <c r="E4" s="17" t="s">
        <v>111</v>
      </c>
      <c r="F4" s="16"/>
      <c r="G4" s="16"/>
      <c r="H4" s="16"/>
      <c r="I4" s="16"/>
      <c r="J4" s="16"/>
      <c r="K4" s="16"/>
      <c r="L4" s="13"/>
      <c r="M4" s="13"/>
      <c r="N4" s="13"/>
      <c r="O4" s="13"/>
      <c r="P4" s="13"/>
    </row>
    <row r="5" spans="1:16" x14ac:dyDescent="0.35">
      <c r="E5" s="16"/>
      <c r="F5" s="16"/>
      <c r="G5" s="16"/>
      <c r="H5" s="16"/>
      <c r="I5" s="16"/>
      <c r="J5" s="16"/>
      <c r="K5" s="16"/>
    </row>
    <row r="7" spans="1:16" x14ac:dyDescent="0.35">
      <c r="A7" s="2"/>
      <c r="B7" s="3"/>
      <c r="C7" s="3"/>
      <c r="D7" s="4" t="s">
        <v>0</v>
      </c>
      <c r="E7" s="5"/>
      <c r="F7" s="15" t="s">
        <v>1</v>
      </c>
      <c r="G7" s="15"/>
      <c r="H7" s="1" t="s">
        <v>2</v>
      </c>
      <c r="I7" s="1"/>
      <c r="J7" s="1">
        <v>200</v>
      </c>
      <c r="K7" s="1"/>
      <c r="L7" s="15" t="s">
        <v>3</v>
      </c>
      <c r="M7" s="15"/>
      <c r="N7" s="4"/>
      <c r="O7" s="4"/>
    </row>
    <row r="8" spans="1:16" x14ac:dyDescent="0.35">
      <c r="A8" s="2" t="s">
        <v>4</v>
      </c>
      <c r="B8" s="3"/>
      <c r="C8" s="3"/>
      <c r="D8" s="5" t="s">
        <v>5</v>
      </c>
      <c r="E8" s="5"/>
      <c r="F8" s="5" t="s">
        <v>6</v>
      </c>
      <c r="G8" s="5"/>
      <c r="H8" s="1"/>
      <c r="I8" s="1" t="s">
        <v>7</v>
      </c>
      <c r="J8" s="1"/>
      <c r="K8" s="1" t="s">
        <v>50</v>
      </c>
      <c r="L8" s="5" t="s">
        <v>7</v>
      </c>
      <c r="M8" s="4"/>
      <c r="N8" s="5" t="s">
        <v>8</v>
      </c>
      <c r="O8" s="5"/>
    </row>
    <row r="9" spans="1:16" ht="19.5" x14ac:dyDescent="0.35">
      <c r="A9" s="2">
        <v>1</v>
      </c>
      <c r="B9" s="8" t="s">
        <v>9</v>
      </c>
      <c r="C9" s="9" t="s">
        <v>10</v>
      </c>
      <c r="D9" s="10">
        <v>13.32</v>
      </c>
      <c r="E9" s="11">
        <v>570</v>
      </c>
      <c r="F9" s="10">
        <v>8</v>
      </c>
      <c r="G9" s="11">
        <v>366</v>
      </c>
      <c r="H9" s="10">
        <v>4.7699999999999996</v>
      </c>
      <c r="I9" s="11">
        <v>339</v>
      </c>
      <c r="J9" s="11">
        <v>25.75</v>
      </c>
      <c r="K9" s="11">
        <v>544</v>
      </c>
      <c r="L9" s="10">
        <v>1.55</v>
      </c>
      <c r="M9" s="11">
        <v>426</v>
      </c>
      <c r="N9" s="12" t="s">
        <v>11</v>
      </c>
      <c r="O9" s="11">
        <v>517</v>
      </c>
      <c r="P9" s="20">
        <f>SUM(E9+G9+I9+K9+M9+O9)</f>
        <v>2762</v>
      </c>
    </row>
    <row r="10" spans="1:16" ht="19.5" x14ac:dyDescent="0.35">
      <c r="A10" s="2">
        <v>2</v>
      </c>
      <c r="B10" s="8" t="s">
        <v>13</v>
      </c>
      <c r="C10" s="9" t="s">
        <v>14</v>
      </c>
      <c r="D10" s="10">
        <v>12.64</v>
      </c>
      <c r="E10" s="11">
        <v>639</v>
      </c>
      <c r="F10" s="10">
        <v>8.86</v>
      </c>
      <c r="G10" s="11">
        <v>417</v>
      </c>
      <c r="H10" s="10">
        <v>5.73</v>
      </c>
      <c r="I10" s="11">
        <v>529</v>
      </c>
      <c r="J10" s="10">
        <v>25.2</v>
      </c>
      <c r="K10" s="11">
        <v>589</v>
      </c>
      <c r="L10" s="10">
        <v>1.64</v>
      </c>
      <c r="M10" s="11">
        <v>496</v>
      </c>
      <c r="N10" s="12" t="s">
        <v>15</v>
      </c>
      <c r="O10" s="11">
        <v>0</v>
      </c>
      <c r="P10" s="20">
        <f>SUM(E10+G10+I10+K10+M10+O10)</f>
        <v>2670</v>
      </c>
    </row>
    <row r="11" spans="1:16" ht="19.5" x14ac:dyDescent="0.35">
      <c r="A11" s="2">
        <v>3</v>
      </c>
      <c r="B11" s="8" t="s">
        <v>16</v>
      </c>
      <c r="C11" s="9" t="s">
        <v>14</v>
      </c>
      <c r="D11" s="10">
        <v>14.46</v>
      </c>
      <c r="E11" s="11">
        <v>464</v>
      </c>
      <c r="F11" s="10">
        <v>10.65</v>
      </c>
      <c r="G11" s="11">
        <v>525</v>
      </c>
      <c r="H11" s="10">
        <v>5.27</v>
      </c>
      <c r="I11" s="11">
        <v>435</v>
      </c>
      <c r="J11" s="10">
        <v>26</v>
      </c>
      <c r="K11" s="11">
        <v>524</v>
      </c>
      <c r="L11" s="10">
        <v>1.4</v>
      </c>
      <c r="M11" s="11">
        <v>317</v>
      </c>
      <c r="N11" s="12" t="s">
        <v>17</v>
      </c>
      <c r="O11" s="11">
        <v>197</v>
      </c>
      <c r="P11" s="20">
        <f>SUM(E11+G11+I11+K11+M11+O11)</f>
        <v>2462</v>
      </c>
    </row>
    <row r="12" spans="1:16" ht="19.5" x14ac:dyDescent="0.35">
      <c r="A12" s="2">
        <v>4</v>
      </c>
      <c r="B12" s="8" t="s">
        <v>18</v>
      </c>
      <c r="C12" s="9" t="s">
        <v>19</v>
      </c>
      <c r="D12" s="10">
        <v>14.51</v>
      </c>
      <c r="E12" s="11">
        <v>459</v>
      </c>
      <c r="F12" s="10">
        <v>8.16</v>
      </c>
      <c r="G12" s="11">
        <v>376</v>
      </c>
      <c r="H12" s="10">
        <v>4.7300000000000004</v>
      </c>
      <c r="I12" s="11">
        <v>332</v>
      </c>
      <c r="J12" s="11">
        <v>26.77</v>
      </c>
      <c r="K12" s="11">
        <v>465</v>
      </c>
      <c r="L12" s="10">
        <v>1.4</v>
      </c>
      <c r="M12" s="11">
        <v>317</v>
      </c>
      <c r="N12" s="12" t="s">
        <v>20</v>
      </c>
      <c r="O12" s="11">
        <v>428</v>
      </c>
      <c r="P12" s="20">
        <f>SUM(E12+G12+I12+K12+M12+O12)</f>
        <v>2377</v>
      </c>
    </row>
    <row r="13" spans="1:16" ht="19.5" x14ac:dyDescent="0.35">
      <c r="A13" s="2">
        <v>5</v>
      </c>
      <c r="B13" s="8" t="s">
        <v>21</v>
      </c>
      <c r="C13" s="9" t="s">
        <v>22</v>
      </c>
      <c r="D13" s="10">
        <v>14.1</v>
      </c>
      <c r="E13" s="11">
        <v>496</v>
      </c>
      <c r="F13" s="10">
        <v>8.43</v>
      </c>
      <c r="G13" s="11">
        <v>392</v>
      </c>
      <c r="H13" s="10">
        <v>5</v>
      </c>
      <c r="I13" s="11">
        <v>382</v>
      </c>
      <c r="J13" s="10">
        <v>27.6</v>
      </c>
      <c r="K13" s="11">
        <v>404</v>
      </c>
      <c r="L13" s="10">
        <v>1.61</v>
      </c>
      <c r="M13" s="11">
        <v>472</v>
      </c>
      <c r="N13" s="12" t="s">
        <v>23</v>
      </c>
      <c r="O13" s="11">
        <v>147</v>
      </c>
      <c r="P13" s="20">
        <f>SUM(E13+G13+I13+K13+M13+O13)</f>
        <v>2293</v>
      </c>
    </row>
    <row r="14" spans="1:16" ht="19.5" x14ac:dyDescent="0.35">
      <c r="A14" s="2">
        <v>6</v>
      </c>
      <c r="B14" s="8" t="s">
        <v>24</v>
      </c>
      <c r="C14" s="9" t="s">
        <v>25</v>
      </c>
      <c r="D14" s="10">
        <v>14.01</v>
      </c>
      <c r="E14" s="11">
        <v>505</v>
      </c>
      <c r="F14" s="10">
        <v>9.1</v>
      </c>
      <c r="G14" s="11">
        <v>432</v>
      </c>
      <c r="H14" s="10">
        <v>4.62</v>
      </c>
      <c r="I14" s="11">
        <v>312</v>
      </c>
      <c r="J14" s="11">
        <v>28.29</v>
      </c>
      <c r="K14" s="11">
        <v>357</v>
      </c>
      <c r="L14" s="10">
        <v>1.3</v>
      </c>
      <c r="M14" s="11">
        <v>250</v>
      </c>
      <c r="N14" s="12" t="s">
        <v>26</v>
      </c>
      <c r="O14" s="11">
        <v>371</v>
      </c>
      <c r="P14" s="20">
        <f>SUM(E14+G14+I14+K14+M14+O14)</f>
        <v>2227</v>
      </c>
    </row>
    <row r="15" spans="1:16" ht="19.5" x14ac:dyDescent="0.35">
      <c r="A15" s="2">
        <v>7</v>
      </c>
      <c r="B15" s="8" t="s">
        <v>27</v>
      </c>
      <c r="C15" s="9" t="s">
        <v>19</v>
      </c>
      <c r="D15" s="10">
        <v>13.32</v>
      </c>
      <c r="E15" s="11">
        <v>570</v>
      </c>
      <c r="F15" s="10">
        <v>9.18</v>
      </c>
      <c r="G15" s="11">
        <v>437</v>
      </c>
      <c r="H15" s="10">
        <v>4.32</v>
      </c>
      <c r="I15" s="11">
        <v>259</v>
      </c>
      <c r="J15" s="11">
        <v>27.84</v>
      </c>
      <c r="K15" s="11">
        <v>388</v>
      </c>
      <c r="L15" s="10">
        <v>1.3</v>
      </c>
      <c r="M15" s="11">
        <v>250</v>
      </c>
      <c r="N15" s="12" t="s">
        <v>28</v>
      </c>
      <c r="O15" s="11">
        <v>315</v>
      </c>
      <c r="P15" s="20">
        <f>SUM(E15+G15+I15+K15+M15+O15)</f>
        <v>2219</v>
      </c>
    </row>
    <row r="16" spans="1:16" ht="19.5" x14ac:dyDescent="0.35">
      <c r="A16" s="2">
        <v>8</v>
      </c>
      <c r="B16" s="8" t="s">
        <v>29</v>
      </c>
      <c r="C16" s="9" t="s">
        <v>30</v>
      </c>
      <c r="D16" s="10">
        <v>14.64</v>
      </c>
      <c r="E16" s="11">
        <v>448</v>
      </c>
      <c r="F16" s="10">
        <v>7.6</v>
      </c>
      <c r="G16" s="11">
        <v>343</v>
      </c>
      <c r="H16" s="10">
        <v>4.3499999999999996</v>
      </c>
      <c r="I16" s="11">
        <v>264</v>
      </c>
      <c r="J16" s="11">
        <v>27.53</v>
      </c>
      <c r="K16" s="11">
        <v>409</v>
      </c>
      <c r="L16" s="10">
        <v>1.45</v>
      </c>
      <c r="M16" s="11">
        <v>352</v>
      </c>
      <c r="N16" s="12" t="s">
        <v>31</v>
      </c>
      <c r="O16" s="11">
        <v>306</v>
      </c>
      <c r="P16" s="20">
        <f>SUM(E16+G16+I16+K16+M16+O16)</f>
        <v>2122</v>
      </c>
    </row>
    <row r="17" spans="1:18" ht="19.5" x14ac:dyDescent="0.35">
      <c r="A17" s="2">
        <v>9</v>
      </c>
      <c r="B17" s="8" t="s">
        <v>38</v>
      </c>
      <c r="C17" s="9" t="s">
        <v>22</v>
      </c>
      <c r="D17" s="10">
        <v>14.35</v>
      </c>
      <c r="E17" s="11">
        <v>474</v>
      </c>
      <c r="F17" s="10">
        <v>7.06</v>
      </c>
      <c r="G17" s="11">
        <v>311</v>
      </c>
      <c r="H17" s="10">
        <v>4.3499999999999996</v>
      </c>
      <c r="I17" s="11">
        <v>264</v>
      </c>
      <c r="J17" s="11">
        <v>26.76</v>
      </c>
      <c r="K17" s="11">
        <v>466</v>
      </c>
      <c r="L17" s="10">
        <v>1.4</v>
      </c>
      <c r="M17" s="11">
        <v>317</v>
      </c>
      <c r="N17" s="12" t="s">
        <v>39</v>
      </c>
      <c r="O17" s="11">
        <v>184</v>
      </c>
      <c r="P17" s="20">
        <f>SUM(E17+G17+I17+K17+M17+O17)</f>
        <v>2016</v>
      </c>
    </row>
    <row r="18" spans="1:18" ht="19.5" x14ac:dyDescent="0.35">
      <c r="A18" s="2">
        <v>10</v>
      </c>
      <c r="B18" s="8" t="s">
        <v>32</v>
      </c>
      <c r="C18" s="9" t="s">
        <v>33</v>
      </c>
      <c r="D18" s="10">
        <v>14.7</v>
      </c>
      <c r="E18" s="11">
        <v>442</v>
      </c>
      <c r="F18" s="10">
        <v>9.09</v>
      </c>
      <c r="G18" s="11">
        <v>431</v>
      </c>
      <c r="H18" s="10">
        <v>4.58</v>
      </c>
      <c r="I18" s="11">
        <v>304</v>
      </c>
      <c r="J18" s="11">
        <v>27.62</v>
      </c>
      <c r="K18" s="11">
        <v>403</v>
      </c>
      <c r="L18" s="10">
        <v>1.55</v>
      </c>
      <c r="M18" s="11">
        <v>426</v>
      </c>
      <c r="N18" s="12" t="s">
        <v>34</v>
      </c>
      <c r="O18" s="11">
        <v>1</v>
      </c>
      <c r="P18" s="20">
        <f>SUM(E18+G18+I18+K18+M18+O18)</f>
        <v>2007</v>
      </c>
    </row>
    <row r="19" spans="1:18" ht="19.5" x14ac:dyDescent="0.35">
      <c r="A19" s="2">
        <v>11</v>
      </c>
      <c r="B19" s="8" t="s">
        <v>44</v>
      </c>
      <c r="C19" s="9" t="s">
        <v>36</v>
      </c>
      <c r="D19" s="10">
        <v>17.66</v>
      </c>
      <c r="E19" s="11">
        <v>219</v>
      </c>
      <c r="F19" s="10">
        <v>6.64</v>
      </c>
      <c r="G19" s="11">
        <v>286</v>
      </c>
      <c r="H19" s="10">
        <v>4.3</v>
      </c>
      <c r="I19" s="11">
        <v>255</v>
      </c>
      <c r="J19" s="11">
        <v>26.88</v>
      </c>
      <c r="K19" s="11">
        <v>457</v>
      </c>
      <c r="L19" s="10">
        <v>1.35</v>
      </c>
      <c r="M19" s="11">
        <v>283</v>
      </c>
      <c r="N19" s="12" t="s">
        <v>45</v>
      </c>
      <c r="O19" s="11">
        <v>422</v>
      </c>
      <c r="P19" s="20">
        <f>SUM(E19+G19+I19+K19+M19+O19)</f>
        <v>1922</v>
      </c>
    </row>
    <row r="20" spans="1:18" ht="19.5" x14ac:dyDescent="0.35">
      <c r="A20" s="2">
        <v>12</v>
      </c>
      <c r="B20" s="8" t="s">
        <v>35</v>
      </c>
      <c r="C20" s="9" t="s">
        <v>36</v>
      </c>
      <c r="D20" s="10">
        <v>15.67</v>
      </c>
      <c r="E20" s="11">
        <v>361</v>
      </c>
      <c r="F20" s="10">
        <v>9.73</v>
      </c>
      <c r="G20" s="11">
        <v>469</v>
      </c>
      <c r="H20" s="10">
        <v>4.53</v>
      </c>
      <c r="I20" s="11">
        <v>295</v>
      </c>
      <c r="J20" s="11">
        <v>28.73</v>
      </c>
      <c r="K20" s="11">
        <v>328</v>
      </c>
      <c r="L20" s="10">
        <v>1.35</v>
      </c>
      <c r="M20" s="11">
        <v>283</v>
      </c>
      <c r="N20" s="12" t="s">
        <v>37</v>
      </c>
      <c r="O20" s="11">
        <v>164</v>
      </c>
      <c r="P20" s="20">
        <f>SUM(E20+G20+I20+K20+M20+O20)</f>
        <v>1900</v>
      </c>
    </row>
    <row r="21" spans="1:18" ht="19.5" x14ac:dyDescent="0.35">
      <c r="A21" s="2">
        <v>13</v>
      </c>
      <c r="B21" s="8" t="s">
        <v>40</v>
      </c>
      <c r="C21" s="9" t="s">
        <v>22</v>
      </c>
      <c r="D21" s="10">
        <v>16.670000000000002</v>
      </c>
      <c r="E21" s="11">
        <v>286</v>
      </c>
      <c r="F21" s="10">
        <v>8.75</v>
      </c>
      <c r="G21" s="11">
        <v>411</v>
      </c>
      <c r="H21" s="10">
        <v>4.55</v>
      </c>
      <c r="I21" s="11">
        <v>299</v>
      </c>
      <c r="J21" s="10">
        <v>28.5</v>
      </c>
      <c r="K21" s="11">
        <v>343</v>
      </c>
      <c r="L21" s="10">
        <v>1.5</v>
      </c>
      <c r="M21" s="11">
        <v>389</v>
      </c>
      <c r="N21" s="12" t="s">
        <v>41</v>
      </c>
      <c r="O21" s="11">
        <v>154</v>
      </c>
      <c r="P21" s="20">
        <f>SUM(E21+G21+I21+K21+M21+O21)</f>
        <v>1882</v>
      </c>
    </row>
    <row r="22" spans="1:18" ht="19.5" x14ac:dyDescent="0.35">
      <c r="A22" s="2">
        <v>14</v>
      </c>
      <c r="B22" s="8" t="s">
        <v>46</v>
      </c>
      <c r="C22" s="9" t="s">
        <v>10</v>
      </c>
      <c r="D22" s="10">
        <v>15.74</v>
      </c>
      <c r="E22" s="11">
        <v>356</v>
      </c>
      <c r="F22" s="10">
        <v>7.2</v>
      </c>
      <c r="G22" s="11">
        <v>319</v>
      </c>
      <c r="H22" s="10">
        <v>3.84</v>
      </c>
      <c r="I22" s="11">
        <v>181</v>
      </c>
      <c r="J22" s="11">
        <v>26.32</v>
      </c>
      <c r="K22" s="11">
        <v>499</v>
      </c>
      <c r="L22" s="10">
        <v>1.4</v>
      </c>
      <c r="M22" s="11">
        <v>317</v>
      </c>
      <c r="N22" s="12" t="s">
        <v>47</v>
      </c>
      <c r="O22" s="11">
        <v>61</v>
      </c>
      <c r="P22" s="20">
        <f>SUM(E22+G22+I22+K22+M22+O22)</f>
        <v>1733</v>
      </c>
      <c r="R22" s="7" t="s">
        <v>120</v>
      </c>
    </row>
    <row r="23" spans="1:18" ht="19.5" x14ac:dyDescent="0.35">
      <c r="A23" s="2">
        <v>15</v>
      </c>
      <c r="B23" s="8" t="s">
        <v>42</v>
      </c>
      <c r="C23" s="9" t="s">
        <v>25</v>
      </c>
      <c r="D23" s="10">
        <v>14.01</v>
      </c>
      <c r="E23" s="11">
        <v>505</v>
      </c>
      <c r="F23" s="10">
        <v>7.03</v>
      </c>
      <c r="G23" s="11">
        <v>309</v>
      </c>
      <c r="H23" s="10">
        <v>4.03</v>
      </c>
      <c r="I23" s="11">
        <v>211</v>
      </c>
      <c r="J23" s="11">
        <v>30.01</v>
      </c>
      <c r="K23" s="11">
        <v>251</v>
      </c>
      <c r="L23" s="10">
        <v>1.45</v>
      </c>
      <c r="M23" s="11">
        <v>352</v>
      </c>
      <c r="N23" s="12" t="s">
        <v>43</v>
      </c>
      <c r="O23" s="11">
        <v>102</v>
      </c>
      <c r="P23" s="20">
        <f>SUM(E23+G23+I23+K23+M23+O23)</f>
        <v>1730</v>
      </c>
    </row>
    <row r="24" spans="1:18" x14ac:dyDescent="0.35">
      <c r="A24" s="2" t="s">
        <v>52</v>
      </c>
      <c r="B24" s="8" t="s">
        <v>48</v>
      </c>
      <c r="C24" s="9" t="s">
        <v>19</v>
      </c>
      <c r="D24" s="10">
        <v>16.64</v>
      </c>
      <c r="E24" s="11">
        <v>288</v>
      </c>
      <c r="F24" s="10">
        <v>6.01</v>
      </c>
      <c r="G24" s="11">
        <v>249</v>
      </c>
      <c r="H24" s="10" t="s">
        <v>49</v>
      </c>
      <c r="I24" s="11" t="s">
        <v>12</v>
      </c>
      <c r="J24" s="11">
        <v>30.44</v>
      </c>
      <c r="K24" s="11">
        <v>227</v>
      </c>
      <c r="L24" s="10">
        <v>1.3</v>
      </c>
      <c r="M24" s="11">
        <v>250</v>
      </c>
      <c r="N24" s="12" t="s">
        <v>49</v>
      </c>
      <c r="O24" s="11" t="s">
        <v>52</v>
      </c>
      <c r="P24" s="7" t="s">
        <v>109</v>
      </c>
    </row>
    <row r="25" spans="1:18" x14ac:dyDescent="0.35">
      <c r="A25" s="2" t="s">
        <v>12</v>
      </c>
      <c r="B25" s="8" t="s">
        <v>12</v>
      </c>
      <c r="C25" s="9" t="s">
        <v>12</v>
      </c>
      <c r="D25" s="10" t="s">
        <v>12</v>
      </c>
      <c r="E25" s="11" t="s">
        <v>12</v>
      </c>
      <c r="F25" s="10" t="s">
        <v>12</v>
      </c>
      <c r="G25" s="11" t="s">
        <v>12</v>
      </c>
      <c r="H25" s="10" t="s">
        <v>12</v>
      </c>
      <c r="I25" s="11" t="s">
        <v>12</v>
      </c>
      <c r="J25" s="11"/>
      <c r="K25" s="11"/>
      <c r="L25" s="10" t="s">
        <v>12</v>
      </c>
      <c r="M25" s="11" t="s">
        <v>12</v>
      </c>
      <c r="N25" s="12" t="s">
        <v>12</v>
      </c>
      <c r="O25" s="11" t="s">
        <v>12</v>
      </c>
    </row>
    <row r="26" spans="1:18" x14ac:dyDescent="0.35">
      <c r="A26" s="6"/>
      <c r="B26" s="8"/>
      <c r="C26" s="9"/>
      <c r="D26" s="10"/>
      <c r="E26" s="18" t="s">
        <v>112</v>
      </c>
      <c r="F26" s="15"/>
      <c r="G26" s="15"/>
      <c r="H26" s="15"/>
      <c r="I26" s="15"/>
      <c r="J26" s="15"/>
      <c r="K26" s="15"/>
      <c r="L26" s="10"/>
      <c r="M26" s="11"/>
      <c r="N26" s="12"/>
      <c r="O26" s="11"/>
    </row>
    <row r="27" spans="1:18" x14ac:dyDescent="0.35">
      <c r="A27" s="6"/>
      <c r="B27" s="8"/>
      <c r="C27" s="9"/>
      <c r="D27" s="10"/>
      <c r="E27" s="15"/>
      <c r="F27" s="15"/>
      <c r="G27" s="15"/>
      <c r="H27" s="15"/>
      <c r="I27" s="15"/>
      <c r="J27" s="15"/>
      <c r="K27" s="15"/>
      <c r="L27" s="10"/>
      <c r="M27" s="11"/>
      <c r="N27" s="12"/>
      <c r="O27" s="11"/>
    </row>
    <row r="29" spans="1:18" x14ac:dyDescent="0.35">
      <c r="D29" s="7" t="s">
        <v>51</v>
      </c>
      <c r="F29" s="7" t="s">
        <v>1</v>
      </c>
      <c r="H29" s="7" t="s">
        <v>2</v>
      </c>
      <c r="J29" s="7" t="s">
        <v>3</v>
      </c>
    </row>
    <row r="30" spans="1:18" x14ac:dyDescent="0.35">
      <c r="D30" s="7" t="s">
        <v>5</v>
      </c>
      <c r="F30" s="7" t="s">
        <v>6</v>
      </c>
      <c r="H30" s="7" t="s">
        <v>7</v>
      </c>
      <c r="J30" s="7" t="s">
        <v>7</v>
      </c>
      <c r="L30" s="7" t="s">
        <v>8</v>
      </c>
    </row>
    <row r="31" spans="1:18" ht="21" x14ac:dyDescent="0.35">
      <c r="A31" s="13">
        <v>1</v>
      </c>
      <c r="B31" s="7" t="s">
        <v>55</v>
      </c>
      <c r="C31" s="7" t="s">
        <v>56</v>
      </c>
      <c r="D31" s="7">
        <v>12.48</v>
      </c>
      <c r="E31" s="7">
        <v>622</v>
      </c>
      <c r="F31" s="7">
        <v>7.64</v>
      </c>
      <c r="G31" s="7">
        <v>376</v>
      </c>
      <c r="H31" s="7">
        <v>5.1100000000000003</v>
      </c>
      <c r="I31" s="7">
        <v>589</v>
      </c>
      <c r="J31" s="14">
        <v>1.51</v>
      </c>
      <c r="K31" s="7">
        <v>632</v>
      </c>
      <c r="L31" s="7" t="s">
        <v>57</v>
      </c>
      <c r="M31" s="7">
        <v>685</v>
      </c>
      <c r="N31" s="21">
        <v>2904</v>
      </c>
    </row>
    <row r="32" spans="1:18" ht="21" x14ac:dyDescent="0.35">
      <c r="A32" s="13">
        <v>2</v>
      </c>
      <c r="B32" s="7" t="s">
        <v>58</v>
      </c>
      <c r="C32" s="7" t="s">
        <v>59</v>
      </c>
      <c r="D32" s="7">
        <v>12.75</v>
      </c>
      <c r="E32" s="7">
        <v>593</v>
      </c>
      <c r="F32" s="7">
        <v>9.83</v>
      </c>
      <c r="G32" s="7">
        <v>518</v>
      </c>
      <c r="H32" s="7">
        <v>4.3899999999999997</v>
      </c>
      <c r="I32" s="7">
        <v>401</v>
      </c>
      <c r="J32" s="14">
        <v>1.61</v>
      </c>
      <c r="K32" s="7">
        <v>747</v>
      </c>
      <c r="L32" s="7" t="s">
        <v>60</v>
      </c>
      <c r="M32" s="7">
        <v>270</v>
      </c>
      <c r="N32" s="21">
        <v>2529</v>
      </c>
    </row>
    <row r="33" spans="1:14" ht="21" x14ac:dyDescent="0.35">
      <c r="A33" s="13">
        <v>3</v>
      </c>
      <c r="B33" s="7" t="s">
        <v>61</v>
      </c>
      <c r="C33" s="7" t="s">
        <v>152</v>
      </c>
      <c r="D33" s="7">
        <v>12.53</v>
      </c>
      <c r="E33" s="7">
        <v>616</v>
      </c>
      <c r="F33" s="7">
        <v>4.9400000000000004</v>
      </c>
      <c r="G33" s="7">
        <v>204</v>
      </c>
      <c r="H33" s="7">
        <v>4.57</v>
      </c>
      <c r="I33" s="7">
        <v>446</v>
      </c>
      <c r="J33" s="14">
        <v>1.42</v>
      </c>
      <c r="K33" s="7">
        <v>534</v>
      </c>
      <c r="L33" s="7" t="s">
        <v>62</v>
      </c>
      <c r="M33" s="7">
        <v>680</v>
      </c>
      <c r="N33" s="21">
        <v>2480</v>
      </c>
    </row>
    <row r="34" spans="1:14" ht="21" x14ac:dyDescent="0.35">
      <c r="A34" s="13">
        <v>4</v>
      </c>
      <c r="B34" s="7" t="s">
        <v>63</v>
      </c>
      <c r="C34" s="7" t="s">
        <v>64</v>
      </c>
      <c r="D34" s="7">
        <v>13.36</v>
      </c>
      <c r="E34" s="7">
        <v>534</v>
      </c>
      <c r="F34" s="7">
        <v>7.82</v>
      </c>
      <c r="G34" s="7">
        <v>388</v>
      </c>
      <c r="H34" s="7">
        <v>4.46</v>
      </c>
      <c r="I34" s="7">
        <v>418</v>
      </c>
      <c r="J34" s="14">
        <v>1.33</v>
      </c>
      <c r="K34" s="7">
        <v>439</v>
      </c>
      <c r="L34" s="7" t="s">
        <v>65</v>
      </c>
      <c r="M34" s="7">
        <v>632</v>
      </c>
      <c r="N34" s="21">
        <v>2411</v>
      </c>
    </row>
    <row r="35" spans="1:14" ht="21" x14ac:dyDescent="0.35">
      <c r="A35" s="13">
        <v>5</v>
      </c>
      <c r="B35" s="7" t="s">
        <v>66</v>
      </c>
      <c r="C35" s="7" t="s">
        <v>64</v>
      </c>
      <c r="D35" s="7">
        <v>13.52</v>
      </c>
      <c r="E35" s="7">
        <v>519</v>
      </c>
      <c r="F35" s="7">
        <v>6.83</v>
      </c>
      <c r="G35" s="7">
        <v>324</v>
      </c>
      <c r="H35" s="7">
        <v>4.49</v>
      </c>
      <c r="I35" s="7">
        <v>426</v>
      </c>
      <c r="J35" s="14">
        <v>1.51</v>
      </c>
      <c r="K35" s="7">
        <v>632</v>
      </c>
      <c r="L35" s="7" t="s">
        <v>67</v>
      </c>
      <c r="M35" s="7">
        <v>487</v>
      </c>
      <c r="N35" s="21">
        <v>2388</v>
      </c>
    </row>
    <row r="36" spans="1:14" ht="21" x14ac:dyDescent="0.35">
      <c r="A36" s="13">
        <v>6</v>
      </c>
      <c r="B36" s="7" t="s">
        <v>68</v>
      </c>
      <c r="C36" s="7" t="s">
        <v>69</v>
      </c>
      <c r="D36" s="7">
        <v>13.07</v>
      </c>
      <c r="E36" s="7">
        <v>561</v>
      </c>
      <c r="F36" s="7">
        <v>7.65</v>
      </c>
      <c r="G36" s="7">
        <v>377</v>
      </c>
      <c r="H36" s="7">
        <v>3.57</v>
      </c>
      <c r="I36" s="7">
        <v>214</v>
      </c>
      <c r="J36" s="14">
        <v>1.51</v>
      </c>
      <c r="K36" s="7">
        <v>632</v>
      </c>
      <c r="L36" s="7" t="s">
        <v>70</v>
      </c>
      <c r="M36" s="7">
        <v>534</v>
      </c>
      <c r="N36" s="21">
        <v>2318</v>
      </c>
    </row>
    <row r="37" spans="1:14" ht="21" x14ac:dyDescent="0.35">
      <c r="A37" s="13">
        <v>7</v>
      </c>
      <c r="B37" s="7" t="s">
        <v>71</v>
      </c>
      <c r="C37" s="7" t="s">
        <v>72</v>
      </c>
      <c r="D37" s="7">
        <v>12.49</v>
      </c>
      <c r="E37" s="7">
        <v>621</v>
      </c>
      <c r="F37" s="7">
        <v>7.5</v>
      </c>
      <c r="G37" s="7">
        <v>367</v>
      </c>
      <c r="H37" s="7">
        <v>4.55</v>
      </c>
      <c r="I37" s="7">
        <v>441</v>
      </c>
      <c r="J37" s="14">
        <v>1.39</v>
      </c>
      <c r="K37" s="7">
        <v>502</v>
      </c>
      <c r="L37" s="7" t="s">
        <v>73</v>
      </c>
      <c r="M37" s="7">
        <v>350</v>
      </c>
      <c r="N37" s="21">
        <v>2281</v>
      </c>
    </row>
    <row r="38" spans="1:14" ht="21" x14ac:dyDescent="0.35">
      <c r="A38" s="13">
        <v>8</v>
      </c>
      <c r="B38" s="7" t="s">
        <v>74</v>
      </c>
      <c r="C38" s="7" t="s">
        <v>19</v>
      </c>
      <c r="D38" s="7">
        <v>13.86</v>
      </c>
      <c r="E38" s="7">
        <v>489</v>
      </c>
      <c r="F38" s="7">
        <v>5.42</v>
      </c>
      <c r="G38" s="7">
        <v>235</v>
      </c>
      <c r="H38" s="7">
        <v>3.67</v>
      </c>
      <c r="I38" s="7">
        <v>235</v>
      </c>
      <c r="J38" s="14">
        <v>1.42</v>
      </c>
      <c r="K38" s="7">
        <v>534</v>
      </c>
      <c r="L38" s="7" t="s">
        <v>75</v>
      </c>
      <c r="M38" s="7">
        <v>588</v>
      </c>
      <c r="N38" s="21">
        <v>2081</v>
      </c>
    </row>
    <row r="39" spans="1:14" ht="21" x14ac:dyDescent="0.35">
      <c r="A39" s="13">
        <v>9</v>
      </c>
      <c r="B39" s="7" t="s">
        <v>76</v>
      </c>
      <c r="C39" s="7" t="s">
        <v>59</v>
      </c>
      <c r="D39" s="7">
        <v>13.28</v>
      </c>
      <c r="E39" s="7">
        <v>541</v>
      </c>
      <c r="F39" s="7">
        <v>8.6199999999999992</v>
      </c>
      <c r="G39" s="7">
        <v>440</v>
      </c>
      <c r="H39" s="7">
        <v>4.34</v>
      </c>
      <c r="I39" s="7">
        <v>388</v>
      </c>
      <c r="J39" s="14">
        <v>1.39</v>
      </c>
      <c r="K39" s="7">
        <v>502</v>
      </c>
      <c r="L39" s="7" t="s">
        <v>77</v>
      </c>
      <c r="M39" s="7">
        <v>146</v>
      </c>
      <c r="N39" s="21">
        <v>2017</v>
      </c>
    </row>
    <row r="40" spans="1:14" ht="21" x14ac:dyDescent="0.35">
      <c r="A40" s="13">
        <v>10</v>
      </c>
      <c r="B40" s="7" t="s">
        <v>78</v>
      </c>
      <c r="C40" s="7" t="s">
        <v>10</v>
      </c>
      <c r="D40" s="7">
        <v>15.79</v>
      </c>
      <c r="E40" s="7">
        <v>341</v>
      </c>
      <c r="F40" s="7">
        <v>7.04</v>
      </c>
      <c r="G40" s="7">
        <v>338</v>
      </c>
      <c r="H40" s="7">
        <v>3.86</v>
      </c>
      <c r="I40" s="7">
        <v>276</v>
      </c>
      <c r="J40" s="14">
        <v>1.25</v>
      </c>
      <c r="K40" s="7">
        <v>359</v>
      </c>
      <c r="L40" s="7" t="s">
        <v>65</v>
      </c>
      <c r="M40" s="7">
        <v>632</v>
      </c>
      <c r="N40" s="21">
        <v>1946</v>
      </c>
    </row>
    <row r="41" spans="1:14" ht="21" x14ac:dyDescent="0.35">
      <c r="A41" s="13">
        <v>11</v>
      </c>
      <c r="B41" s="7" t="s">
        <v>79</v>
      </c>
      <c r="C41" s="7" t="s">
        <v>25</v>
      </c>
      <c r="D41" s="7">
        <v>13.02</v>
      </c>
      <c r="E41" s="7">
        <v>566</v>
      </c>
      <c r="F41" s="7">
        <v>5.37</v>
      </c>
      <c r="G41" s="7">
        <v>231</v>
      </c>
      <c r="H41" s="7">
        <v>3.94</v>
      </c>
      <c r="I41" s="7">
        <v>294</v>
      </c>
      <c r="J41" s="14">
        <v>1.36</v>
      </c>
      <c r="K41" s="7">
        <v>470</v>
      </c>
      <c r="L41" s="7" t="s">
        <v>80</v>
      </c>
      <c r="M41" s="7">
        <v>358</v>
      </c>
      <c r="N41" s="21">
        <v>1919</v>
      </c>
    </row>
    <row r="42" spans="1:14" ht="21" x14ac:dyDescent="0.35">
      <c r="A42" s="13">
        <v>12</v>
      </c>
      <c r="B42" s="7" t="s">
        <v>81</v>
      </c>
      <c r="C42" s="7" t="s">
        <v>82</v>
      </c>
      <c r="D42" s="7">
        <v>14.03</v>
      </c>
      <c r="E42" s="7">
        <v>471</v>
      </c>
      <c r="F42" s="7">
        <v>8.89</v>
      </c>
      <c r="G42" s="7">
        <v>457</v>
      </c>
      <c r="H42" s="7">
        <v>4.1399999999999997</v>
      </c>
      <c r="I42" s="7">
        <v>340</v>
      </c>
      <c r="J42" s="14">
        <v>1.36</v>
      </c>
      <c r="K42" s="7">
        <v>470</v>
      </c>
      <c r="L42" s="7" t="s">
        <v>83</v>
      </c>
      <c r="M42" s="7">
        <v>160</v>
      </c>
      <c r="N42" s="21">
        <v>1898</v>
      </c>
    </row>
    <row r="43" spans="1:14" ht="21" x14ac:dyDescent="0.35">
      <c r="A43" s="13">
        <v>13</v>
      </c>
      <c r="B43" s="7" t="s">
        <v>84</v>
      </c>
      <c r="C43" s="7" t="s">
        <v>10</v>
      </c>
      <c r="D43" s="7">
        <v>13.62</v>
      </c>
      <c r="E43" s="7">
        <v>510</v>
      </c>
      <c r="F43" s="7">
        <v>6.51</v>
      </c>
      <c r="G43" s="7">
        <v>304</v>
      </c>
      <c r="H43" s="7">
        <v>4.2699999999999996</v>
      </c>
      <c r="I43" s="7">
        <v>371</v>
      </c>
      <c r="J43" s="14">
        <v>1.39</v>
      </c>
      <c r="K43" s="7">
        <v>502</v>
      </c>
      <c r="L43" s="7" t="s">
        <v>53</v>
      </c>
      <c r="M43" s="7">
        <v>0</v>
      </c>
      <c r="N43" s="21">
        <v>1687</v>
      </c>
    </row>
    <row r="44" spans="1:14" ht="21" x14ac:dyDescent="0.35">
      <c r="A44" s="13">
        <v>14</v>
      </c>
      <c r="B44" s="7" t="s">
        <v>85</v>
      </c>
      <c r="C44" s="7" t="s">
        <v>86</v>
      </c>
      <c r="D44" s="7">
        <v>17.29</v>
      </c>
      <c r="E44" s="7">
        <v>246</v>
      </c>
      <c r="F44" s="7">
        <v>9.3000000000000007</v>
      </c>
      <c r="G44" s="7">
        <v>484</v>
      </c>
      <c r="H44" s="7">
        <v>4.22</v>
      </c>
      <c r="I44" s="7">
        <v>359</v>
      </c>
      <c r="J44" s="14">
        <v>1.33</v>
      </c>
      <c r="K44" s="7">
        <v>439</v>
      </c>
      <c r="L44" s="7" t="s">
        <v>87</v>
      </c>
      <c r="M44" s="7">
        <v>11</v>
      </c>
      <c r="N44" s="21">
        <v>1539</v>
      </c>
    </row>
    <row r="45" spans="1:14" ht="21" x14ac:dyDescent="0.35">
      <c r="A45" s="13">
        <v>15</v>
      </c>
      <c r="B45" s="7" t="s">
        <v>88</v>
      </c>
      <c r="C45" s="7" t="s">
        <v>86</v>
      </c>
      <c r="D45" s="7">
        <v>16.440000000000001</v>
      </c>
      <c r="E45" s="7">
        <v>294</v>
      </c>
      <c r="F45" s="7">
        <v>6.26</v>
      </c>
      <c r="G45" s="7">
        <v>288</v>
      </c>
      <c r="H45" s="7">
        <v>3.94</v>
      </c>
      <c r="I45" s="7">
        <v>294</v>
      </c>
      <c r="J45" s="14">
        <v>1.25</v>
      </c>
      <c r="K45" s="7">
        <v>359</v>
      </c>
      <c r="L45" s="7" t="s">
        <v>89</v>
      </c>
      <c r="M45" s="7">
        <v>301</v>
      </c>
      <c r="N45" s="21">
        <v>1536</v>
      </c>
    </row>
    <row r="46" spans="1:14" ht="21" x14ac:dyDescent="0.35">
      <c r="A46" s="13">
        <v>16</v>
      </c>
      <c r="B46" s="7" t="s">
        <v>90</v>
      </c>
      <c r="C46" s="7" t="s">
        <v>91</v>
      </c>
      <c r="D46" s="7">
        <v>18.61</v>
      </c>
      <c r="E46" s="7">
        <v>170</v>
      </c>
      <c r="F46" s="7">
        <v>5.88</v>
      </c>
      <c r="G46" s="7">
        <v>264</v>
      </c>
      <c r="H46" s="7">
        <v>3.96</v>
      </c>
      <c r="I46" s="7">
        <v>299</v>
      </c>
      <c r="J46" s="14">
        <v>1.2</v>
      </c>
      <c r="K46" s="7">
        <v>312</v>
      </c>
      <c r="L46" s="7" t="s">
        <v>92</v>
      </c>
      <c r="M46" s="7">
        <v>379</v>
      </c>
      <c r="N46" s="21">
        <v>1424</v>
      </c>
    </row>
    <row r="47" spans="1:14" ht="21" x14ac:dyDescent="0.35">
      <c r="A47" s="13">
        <v>17</v>
      </c>
      <c r="B47" s="7" t="s">
        <v>93</v>
      </c>
      <c r="C47" s="7" t="s">
        <v>86</v>
      </c>
      <c r="D47" s="7">
        <v>14.74</v>
      </c>
      <c r="E47" s="7">
        <v>414</v>
      </c>
      <c r="F47" s="7">
        <v>4.7300000000000004</v>
      </c>
      <c r="G47" s="7">
        <v>191</v>
      </c>
      <c r="H47" s="7">
        <v>3.64</v>
      </c>
      <c r="I47" s="7">
        <v>229</v>
      </c>
      <c r="J47" s="14">
        <v>1.36</v>
      </c>
      <c r="K47" s="7">
        <v>470</v>
      </c>
      <c r="L47" s="7" t="s">
        <v>94</v>
      </c>
      <c r="M47" s="7">
        <v>74</v>
      </c>
      <c r="N47" s="21">
        <v>1378</v>
      </c>
    </row>
    <row r="48" spans="1:14" ht="21" x14ac:dyDescent="0.35">
      <c r="A48" s="13">
        <v>18</v>
      </c>
      <c r="B48" s="7" t="s">
        <v>95</v>
      </c>
      <c r="C48" s="7" t="s">
        <v>25</v>
      </c>
      <c r="D48" s="7">
        <v>16.45</v>
      </c>
      <c r="E48" s="7">
        <v>294</v>
      </c>
      <c r="F48" s="7" t="s">
        <v>54</v>
      </c>
      <c r="G48" s="7">
        <v>0</v>
      </c>
      <c r="H48" s="7">
        <v>3.55</v>
      </c>
      <c r="I48" s="7">
        <v>210</v>
      </c>
      <c r="J48" s="14">
        <v>1.3</v>
      </c>
      <c r="K48" s="7">
        <v>409</v>
      </c>
      <c r="L48" s="7" t="s">
        <v>96</v>
      </c>
      <c r="M48" s="7">
        <v>457</v>
      </c>
      <c r="N48" s="21">
        <v>1370</v>
      </c>
    </row>
    <row r="50" spans="1:15" x14ac:dyDescent="0.35">
      <c r="E50" s="19" t="s">
        <v>113</v>
      </c>
      <c r="F50" s="16"/>
      <c r="G50" s="16"/>
      <c r="H50" s="16"/>
      <c r="I50" s="16"/>
      <c r="J50" s="16"/>
      <c r="K50" s="16"/>
    </row>
    <row r="51" spans="1:15" x14ac:dyDescent="0.35">
      <c r="E51" s="16"/>
      <c r="F51" s="16"/>
      <c r="G51" s="16"/>
      <c r="H51" s="16"/>
      <c r="I51" s="16"/>
      <c r="J51" s="16"/>
      <c r="K51" s="16"/>
    </row>
    <row r="53" spans="1:15" x14ac:dyDescent="0.35">
      <c r="D53" s="7" t="s">
        <v>0</v>
      </c>
      <c r="F53" s="7" t="s">
        <v>3</v>
      </c>
      <c r="H53" s="7" t="s">
        <v>1</v>
      </c>
      <c r="J53" s="7" t="s">
        <v>2</v>
      </c>
    </row>
    <row r="54" spans="1:15" x14ac:dyDescent="0.35">
      <c r="A54" s="13" t="s">
        <v>4</v>
      </c>
      <c r="D54" s="7" t="s">
        <v>5</v>
      </c>
      <c r="F54" s="7" t="s">
        <v>7</v>
      </c>
      <c r="H54" s="7" t="s">
        <v>6</v>
      </c>
      <c r="J54" s="7" t="s">
        <v>7</v>
      </c>
      <c r="L54" s="7" t="s">
        <v>8</v>
      </c>
    </row>
    <row r="55" spans="1:15" ht="21" x14ac:dyDescent="0.35">
      <c r="A55" s="13">
        <v>1</v>
      </c>
      <c r="B55" s="7" t="s">
        <v>97</v>
      </c>
      <c r="C55" s="7" t="s">
        <v>98</v>
      </c>
      <c r="D55" s="14">
        <v>12.8</v>
      </c>
      <c r="E55" s="7">
        <v>698</v>
      </c>
      <c r="F55" s="14">
        <v>1.5</v>
      </c>
      <c r="G55" s="7">
        <v>621</v>
      </c>
      <c r="H55" s="7">
        <v>7.34</v>
      </c>
      <c r="I55" s="7">
        <v>357</v>
      </c>
      <c r="J55" s="7">
        <v>5.04</v>
      </c>
      <c r="K55" s="7">
        <v>570</v>
      </c>
      <c r="L55" s="7" t="s">
        <v>99</v>
      </c>
      <c r="M55" s="7">
        <v>513</v>
      </c>
      <c r="N55" s="21">
        <v>2759</v>
      </c>
    </row>
    <row r="56" spans="1:15" ht="21" x14ac:dyDescent="0.35">
      <c r="A56" s="13">
        <v>2</v>
      </c>
      <c r="B56" s="7" t="s">
        <v>100</v>
      </c>
      <c r="C56" s="7" t="s">
        <v>59</v>
      </c>
      <c r="D56" s="14">
        <v>13.1</v>
      </c>
      <c r="E56" s="7">
        <v>663</v>
      </c>
      <c r="F56" s="14">
        <v>1.45</v>
      </c>
      <c r="G56" s="7">
        <v>566</v>
      </c>
      <c r="H56" s="7">
        <v>6.61</v>
      </c>
      <c r="I56" s="7">
        <v>310</v>
      </c>
      <c r="J56" s="7">
        <v>4.76</v>
      </c>
      <c r="K56" s="7">
        <v>495</v>
      </c>
      <c r="L56" s="7" t="s">
        <v>101</v>
      </c>
      <c r="M56" s="7">
        <v>438</v>
      </c>
      <c r="N56" s="21">
        <v>2472</v>
      </c>
    </row>
    <row r="57" spans="1:15" ht="21" x14ac:dyDescent="0.35">
      <c r="A57" s="13">
        <v>3</v>
      </c>
      <c r="B57" s="7" t="s">
        <v>102</v>
      </c>
      <c r="C57" s="7" t="s">
        <v>59</v>
      </c>
      <c r="D57" s="14">
        <v>13.2</v>
      </c>
      <c r="E57" s="7">
        <v>652</v>
      </c>
      <c r="F57" s="14">
        <v>1.4</v>
      </c>
      <c r="G57" s="7">
        <v>512</v>
      </c>
      <c r="H57" s="7">
        <v>7.14</v>
      </c>
      <c r="I57" s="7">
        <v>344</v>
      </c>
      <c r="J57" s="7">
        <v>4.28</v>
      </c>
      <c r="K57" s="7">
        <v>374</v>
      </c>
      <c r="L57" s="7" t="s">
        <v>103</v>
      </c>
      <c r="M57" s="7">
        <v>510</v>
      </c>
      <c r="N57" s="21">
        <v>2392</v>
      </c>
    </row>
    <row r="58" spans="1:15" ht="21" x14ac:dyDescent="0.35">
      <c r="A58" s="13">
        <v>4</v>
      </c>
      <c r="B58" s="7" t="s">
        <v>104</v>
      </c>
      <c r="C58" s="7" t="s">
        <v>72</v>
      </c>
      <c r="D58" s="7">
        <v>13.47</v>
      </c>
      <c r="E58" s="7">
        <v>623</v>
      </c>
      <c r="F58" s="14">
        <v>1.45</v>
      </c>
      <c r="G58" s="7">
        <v>566</v>
      </c>
      <c r="H58" s="7">
        <v>5.76</v>
      </c>
      <c r="I58" s="7">
        <v>256</v>
      </c>
      <c r="J58" s="7">
        <v>4.07</v>
      </c>
      <c r="K58" s="7">
        <v>324</v>
      </c>
      <c r="L58" s="7" t="s">
        <v>105</v>
      </c>
      <c r="M58" s="7">
        <v>386</v>
      </c>
      <c r="N58" s="21">
        <v>2155</v>
      </c>
    </row>
    <row r="59" spans="1:15" ht="21" x14ac:dyDescent="0.35">
      <c r="A59" s="13">
        <v>5</v>
      </c>
      <c r="B59" s="7" t="s">
        <v>106</v>
      </c>
      <c r="C59" s="7" t="s">
        <v>19</v>
      </c>
      <c r="D59" s="7">
        <v>15.61</v>
      </c>
      <c r="E59" s="7">
        <v>422</v>
      </c>
      <c r="F59" s="14">
        <v>1.3</v>
      </c>
      <c r="G59" s="7">
        <v>409</v>
      </c>
      <c r="H59" s="7">
        <v>5.03</v>
      </c>
      <c r="I59" s="7">
        <v>210</v>
      </c>
      <c r="J59" s="7">
        <v>3.99</v>
      </c>
      <c r="K59" s="7">
        <v>306</v>
      </c>
      <c r="L59" s="7" t="s">
        <v>107</v>
      </c>
      <c r="M59" s="7">
        <v>265</v>
      </c>
      <c r="N59" s="21">
        <v>1612</v>
      </c>
    </row>
    <row r="60" spans="1:15" x14ac:dyDescent="0.35">
      <c r="A60" s="13" t="s">
        <v>52</v>
      </c>
      <c r="B60" s="7" t="s">
        <v>108</v>
      </c>
      <c r="C60" s="7" t="s">
        <v>86</v>
      </c>
      <c r="D60" s="7">
        <v>16.489999999999998</v>
      </c>
      <c r="E60" s="7">
        <v>362</v>
      </c>
      <c r="F60" s="14">
        <v>1.3</v>
      </c>
      <c r="G60" s="7">
        <v>409</v>
      </c>
      <c r="H60" s="7">
        <v>5.85</v>
      </c>
      <c r="I60" s="7">
        <v>262</v>
      </c>
      <c r="J60" s="7" t="s">
        <v>49</v>
      </c>
      <c r="K60" s="7" t="s">
        <v>12</v>
      </c>
      <c r="L60" s="7" t="s">
        <v>49</v>
      </c>
      <c r="M60" s="7" t="s">
        <v>12</v>
      </c>
    </row>
    <row r="61" spans="1:15" x14ac:dyDescent="0.35">
      <c r="A61" s="13" t="s">
        <v>12</v>
      </c>
      <c r="B61" s="7" t="s">
        <v>12</v>
      </c>
      <c r="C61" s="7" t="s">
        <v>12</v>
      </c>
      <c r="D61" s="7" t="s">
        <v>12</v>
      </c>
      <c r="E61" s="7" t="s">
        <v>12</v>
      </c>
      <c r="F61" s="7" t="s">
        <v>12</v>
      </c>
      <c r="G61" s="7" t="s">
        <v>12</v>
      </c>
      <c r="H61" s="7" t="s">
        <v>12</v>
      </c>
      <c r="I61" s="7" t="s">
        <v>12</v>
      </c>
      <c r="J61" s="7" t="s">
        <v>12</v>
      </c>
      <c r="K61" s="7" t="s">
        <v>12</v>
      </c>
      <c r="L61" s="7" t="s">
        <v>12</v>
      </c>
      <c r="M61" s="7" t="s">
        <v>12</v>
      </c>
      <c r="N61" s="7" t="s">
        <v>12</v>
      </c>
      <c r="O61" s="7" t="s">
        <v>12</v>
      </c>
    </row>
    <row r="64" spans="1:15" x14ac:dyDescent="0.35">
      <c r="B64" s="7" t="s">
        <v>12</v>
      </c>
      <c r="D64" s="7" t="s">
        <v>12</v>
      </c>
      <c r="E64" s="19" t="s">
        <v>114</v>
      </c>
      <c r="F64" s="16"/>
      <c r="G64" s="16"/>
      <c r="H64" s="16"/>
      <c r="I64" s="16"/>
      <c r="J64" s="16"/>
      <c r="K64" s="16"/>
      <c r="M64" s="7" t="s">
        <v>12</v>
      </c>
      <c r="O64" s="7" t="s">
        <v>12</v>
      </c>
    </row>
    <row r="65" spans="1:18" x14ac:dyDescent="0.35">
      <c r="A65" s="13" t="s">
        <v>12</v>
      </c>
      <c r="B65" s="7" t="s">
        <v>12</v>
      </c>
      <c r="C65" s="7" t="s">
        <v>12</v>
      </c>
      <c r="D65" s="7" t="s">
        <v>12</v>
      </c>
      <c r="E65" s="16"/>
      <c r="F65" s="16"/>
      <c r="G65" s="16"/>
      <c r="H65" s="16"/>
      <c r="I65" s="16"/>
      <c r="J65" s="16"/>
      <c r="K65" s="16"/>
      <c r="L65" s="7" t="s">
        <v>12</v>
      </c>
      <c r="M65" s="7" t="s">
        <v>12</v>
      </c>
      <c r="N65" s="7" t="s">
        <v>12</v>
      </c>
      <c r="O65" s="7" t="s">
        <v>12</v>
      </c>
    </row>
    <row r="66" spans="1:18" x14ac:dyDescent="0.35">
      <c r="E66" s="13"/>
      <c r="F66" s="13"/>
      <c r="G66" s="13"/>
      <c r="H66" s="13"/>
      <c r="I66" s="13"/>
      <c r="J66" s="13"/>
      <c r="K66" s="13"/>
    </row>
    <row r="67" spans="1:18" x14ac:dyDescent="0.35">
      <c r="D67" s="7" t="s">
        <v>119</v>
      </c>
      <c r="F67" s="7" t="s">
        <v>3</v>
      </c>
      <c r="H67" s="7" t="s">
        <v>1</v>
      </c>
      <c r="J67" s="7" t="s">
        <v>2</v>
      </c>
    </row>
    <row r="68" spans="1:18" x14ac:dyDescent="0.35">
      <c r="B68" s="7" t="s">
        <v>12</v>
      </c>
      <c r="D68" s="7" t="s">
        <v>5</v>
      </c>
      <c r="F68" s="7" t="s">
        <v>7</v>
      </c>
      <c r="H68" s="7" t="s">
        <v>6</v>
      </c>
      <c r="J68" s="7" t="s">
        <v>7</v>
      </c>
      <c r="L68" s="7" t="s">
        <v>8</v>
      </c>
      <c r="M68" s="7" t="s">
        <v>12</v>
      </c>
      <c r="O68" s="7" t="s">
        <v>12</v>
      </c>
      <c r="Q68" s="7" t="s">
        <v>12</v>
      </c>
    </row>
    <row r="69" spans="1:18" ht="21" x14ac:dyDescent="0.35">
      <c r="A69" s="13">
        <v>1</v>
      </c>
      <c r="B69" s="7" t="s">
        <v>115</v>
      </c>
      <c r="C69" s="7" t="s">
        <v>116</v>
      </c>
      <c r="D69" s="7">
        <v>18.14</v>
      </c>
      <c r="E69" s="7">
        <v>474</v>
      </c>
      <c r="F69" s="7">
        <v>1.53</v>
      </c>
      <c r="G69" s="7">
        <v>655</v>
      </c>
      <c r="H69" s="7">
        <v>5.32</v>
      </c>
      <c r="I69" s="7">
        <v>228</v>
      </c>
      <c r="J69" s="7">
        <v>4.46</v>
      </c>
      <c r="K69" s="7">
        <v>418</v>
      </c>
      <c r="L69" s="7" t="s">
        <v>118</v>
      </c>
      <c r="M69" s="7">
        <v>438</v>
      </c>
      <c r="N69" s="21">
        <v>2213</v>
      </c>
      <c r="O69" s="7" t="s">
        <v>12</v>
      </c>
      <c r="P69" s="7" t="s">
        <v>12</v>
      </c>
      <c r="Q69" s="7" t="s">
        <v>12</v>
      </c>
    </row>
    <row r="70" spans="1:18" x14ac:dyDescent="0.35">
      <c r="B70" s="7" t="s">
        <v>12</v>
      </c>
      <c r="C70" s="7" t="s">
        <v>117</v>
      </c>
      <c r="D70" s="7" t="s">
        <v>12</v>
      </c>
      <c r="E70" s="7" t="s">
        <v>12</v>
      </c>
      <c r="G70" s="7" t="s">
        <v>12</v>
      </c>
      <c r="I70" s="7" t="s">
        <v>12</v>
      </c>
      <c r="J70" s="7" t="s">
        <v>12</v>
      </c>
      <c r="K70" s="7" t="s">
        <v>12</v>
      </c>
      <c r="L70" s="7" t="s">
        <v>12</v>
      </c>
      <c r="O70" s="7" t="s">
        <v>12</v>
      </c>
      <c r="Q70" s="7" t="s">
        <v>12</v>
      </c>
    </row>
    <row r="71" spans="1:18" x14ac:dyDescent="0.35">
      <c r="A71" s="13" t="s">
        <v>12</v>
      </c>
      <c r="B71" s="7" t="s">
        <v>12</v>
      </c>
      <c r="C71" s="7" t="s">
        <v>12</v>
      </c>
      <c r="D71" s="7" t="s">
        <v>12</v>
      </c>
      <c r="E71" s="7" t="s">
        <v>12</v>
      </c>
      <c r="F71" s="7" t="s">
        <v>12</v>
      </c>
      <c r="G71" s="7" t="s">
        <v>12</v>
      </c>
      <c r="H71" s="7" t="s">
        <v>12</v>
      </c>
      <c r="I71" s="7" t="s">
        <v>12</v>
      </c>
      <c r="J71" s="7" t="s">
        <v>12</v>
      </c>
      <c r="K71" s="7" t="s">
        <v>12</v>
      </c>
      <c r="L71" s="7" t="s">
        <v>12</v>
      </c>
      <c r="M71" s="7" t="s">
        <v>12</v>
      </c>
      <c r="N71" s="7" t="s">
        <v>12</v>
      </c>
      <c r="O71" s="7" t="s">
        <v>12</v>
      </c>
      <c r="P71" s="7" t="s">
        <v>12</v>
      </c>
      <c r="Q71" s="7" t="s">
        <v>12</v>
      </c>
    </row>
    <row r="72" spans="1:18" x14ac:dyDescent="0.35">
      <c r="B72" s="7" t="s">
        <v>12</v>
      </c>
      <c r="D72" s="7" t="s">
        <v>12</v>
      </c>
      <c r="E72" s="19" t="s">
        <v>121</v>
      </c>
      <c r="F72" s="16"/>
      <c r="G72" s="16"/>
      <c r="H72" s="16"/>
      <c r="I72" s="16"/>
      <c r="J72" s="16"/>
      <c r="K72" s="16"/>
      <c r="L72" s="7" t="s">
        <v>12</v>
      </c>
      <c r="M72" s="7" t="s">
        <v>12</v>
      </c>
      <c r="O72" s="7" t="s">
        <v>12</v>
      </c>
      <c r="Q72" s="7" t="s">
        <v>12</v>
      </c>
    </row>
    <row r="73" spans="1:18" x14ac:dyDescent="0.35">
      <c r="A73" s="13" t="s">
        <v>12</v>
      </c>
      <c r="B73" s="7" t="s">
        <v>12</v>
      </c>
      <c r="C73" s="7" t="s">
        <v>12</v>
      </c>
      <c r="D73" s="7" t="s">
        <v>12</v>
      </c>
      <c r="E73" s="16"/>
      <c r="F73" s="16"/>
      <c r="G73" s="16"/>
      <c r="H73" s="16"/>
      <c r="I73" s="16"/>
      <c r="J73" s="16"/>
      <c r="K73" s="16"/>
      <c r="L73" s="7" t="s">
        <v>12</v>
      </c>
      <c r="M73" s="7" t="s">
        <v>12</v>
      </c>
      <c r="N73" s="7" t="s">
        <v>12</v>
      </c>
      <c r="O73" s="7" t="s">
        <v>12</v>
      </c>
      <c r="P73" s="7" t="s">
        <v>12</v>
      </c>
    </row>
    <row r="74" spans="1:18" x14ac:dyDescent="0.35">
      <c r="D74" s="4" t="s">
        <v>134</v>
      </c>
      <c r="E74" s="5"/>
      <c r="F74" s="15" t="s">
        <v>1</v>
      </c>
      <c r="G74" s="15"/>
      <c r="H74" s="1" t="s">
        <v>2</v>
      </c>
      <c r="I74" s="1"/>
      <c r="J74" s="1">
        <v>200</v>
      </c>
      <c r="K74" s="1"/>
      <c r="L74" s="15" t="s">
        <v>3</v>
      </c>
      <c r="M74" s="15"/>
      <c r="N74" s="4"/>
      <c r="O74" s="4"/>
    </row>
    <row r="75" spans="1:18" x14ac:dyDescent="0.35">
      <c r="B75" s="7" t="s">
        <v>12</v>
      </c>
      <c r="D75" s="5" t="s">
        <v>5</v>
      </c>
      <c r="E75" s="5"/>
      <c r="F75" s="5" t="s">
        <v>135</v>
      </c>
      <c r="G75" s="5"/>
      <c r="H75" s="1"/>
      <c r="I75" s="1" t="s">
        <v>7</v>
      </c>
      <c r="J75" s="1"/>
      <c r="K75" s="1" t="s">
        <v>50</v>
      </c>
      <c r="L75" s="5" t="s">
        <v>7</v>
      </c>
      <c r="M75" s="4"/>
      <c r="N75" s="5" t="s">
        <v>8</v>
      </c>
      <c r="O75" s="5"/>
      <c r="Q75" s="7" t="s">
        <v>12</v>
      </c>
    </row>
    <row r="76" spans="1:18" ht="19.5" x14ac:dyDescent="0.35">
      <c r="A76" s="13">
        <v>1</v>
      </c>
      <c r="B76" s="7" t="s">
        <v>123</v>
      </c>
      <c r="C76" s="7" t="s">
        <v>131</v>
      </c>
      <c r="D76" s="7">
        <v>14.05</v>
      </c>
      <c r="E76" s="7">
        <v>795</v>
      </c>
      <c r="F76" s="7">
        <v>11.95</v>
      </c>
      <c r="G76" s="7">
        <v>603</v>
      </c>
      <c r="H76" s="7">
        <v>6.37</v>
      </c>
      <c r="I76" s="7">
        <v>668</v>
      </c>
      <c r="J76" s="7">
        <v>22.47</v>
      </c>
      <c r="K76" s="7">
        <v>836</v>
      </c>
      <c r="L76" s="14">
        <v>1.7</v>
      </c>
      <c r="M76" s="7">
        <v>324</v>
      </c>
      <c r="N76" s="7" t="s">
        <v>137</v>
      </c>
      <c r="O76" s="7">
        <v>524</v>
      </c>
      <c r="P76" s="20">
        <f>SUM(E76+G76+I76+K76+M76+O76)</f>
        <v>3750</v>
      </c>
      <c r="Q76" s="7" t="s">
        <v>12</v>
      </c>
      <c r="R76" s="7" t="s">
        <v>12</v>
      </c>
    </row>
    <row r="77" spans="1:18" ht="19.5" x14ac:dyDescent="0.35">
      <c r="A77" s="13">
        <v>2</v>
      </c>
      <c r="B77" s="7" t="s">
        <v>129</v>
      </c>
      <c r="C77" s="7" t="s">
        <v>131</v>
      </c>
      <c r="D77" s="7">
        <v>16.09</v>
      </c>
      <c r="E77" s="7">
        <v>580</v>
      </c>
      <c r="F77" s="7">
        <v>10.23</v>
      </c>
      <c r="G77" s="7">
        <v>499</v>
      </c>
      <c r="H77" s="7">
        <v>5.59</v>
      </c>
      <c r="I77" s="7">
        <v>500</v>
      </c>
      <c r="J77" s="7">
        <v>25.48</v>
      </c>
      <c r="K77" s="7">
        <v>566</v>
      </c>
      <c r="L77" s="7">
        <v>1.61</v>
      </c>
      <c r="M77" s="7">
        <v>472</v>
      </c>
      <c r="N77" s="7" t="s">
        <v>143</v>
      </c>
      <c r="O77" s="7">
        <v>380</v>
      </c>
      <c r="P77" s="20">
        <f>SUM(E77+G77+I77+K77+M77+O77)</f>
        <v>2997</v>
      </c>
      <c r="R77" s="7" t="s">
        <v>12</v>
      </c>
    </row>
    <row r="78" spans="1:18" ht="19.5" x14ac:dyDescent="0.35">
      <c r="A78" s="13">
        <v>3</v>
      </c>
      <c r="B78" s="7" t="s">
        <v>125</v>
      </c>
      <c r="C78" s="7" t="s">
        <v>36</v>
      </c>
      <c r="D78" s="7">
        <v>16.829999999999998</v>
      </c>
      <c r="E78" s="7">
        <v>510</v>
      </c>
      <c r="F78" s="7">
        <v>9.89</v>
      </c>
      <c r="G78" s="7">
        <v>479</v>
      </c>
      <c r="H78" s="7">
        <v>5.62</v>
      </c>
      <c r="I78" s="7">
        <v>506</v>
      </c>
      <c r="J78" s="7">
        <v>24.89</v>
      </c>
      <c r="K78" s="7">
        <v>615</v>
      </c>
      <c r="L78" s="7">
        <v>1.58</v>
      </c>
      <c r="M78" s="7">
        <v>449</v>
      </c>
      <c r="N78" s="7" t="s">
        <v>139</v>
      </c>
      <c r="O78" s="7">
        <v>403</v>
      </c>
      <c r="P78" s="20">
        <f>SUM(E78+G78+I78+K78+M78+O78)</f>
        <v>2962</v>
      </c>
      <c r="Q78" s="7" t="s">
        <v>12</v>
      </c>
      <c r="R78" s="7" t="s">
        <v>12</v>
      </c>
    </row>
    <row r="79" spans="1:18" ht="19.5" x14ac:dyDescent="0.35">
      <c r="A79" s="13">
        <v>4</v>
      </c>
      <c r="B79" s="7" t="s">
        <v>122</v>
      </c>
      <c r="C79" s="7" t="s">
        <v>133</v>
      </c>
      <c r="D79" s="7">
        <v>15.76</v>
      </c>
      <c r="E79" s="7">
        <v>613</v>
      </c>
      <c r="F79" s="7">
        <v>9.82</v>
      </c>
      <c r="G79" s="7">
        <v>475</v>
      </c>
      <c r="H79" s="7">
        <v>5.51</v>
      </c>
      <c r="I79" s="7">
        <v>483</v>
      </c>
      <c r="J79" s="7">
        <v>25.02</v>
      </c>
      <c r="K79" s="7">
        <v>604</v>
      </c>
      <c r="L79" s="7">
        <v>1.41</v>
      </c>
      <c r="M79" s="7">
        <v>324</v>
      </c>
      <c r="N79" s="7" t="s">
        <v>136</v>
      </c>
      <c r="O79" s="7">
        <v>391</v>
      </c>
      <c r="P79" s="20">
        <f>SUM(E79+G79+I79+K79+M79+O79)</f>
        <v>2890</v>
      </c>
      <c r="R79" s="7" t="s">
        <v>12</v>
      </c>
    </row>
    <row r="80" spans="1:18" ht="19.5" x14ac:dyDescent="0.35">
      <c r="A80" s="13">
        <v>5</v>
      </c>
      <c r="B80" s="7" t="s">
        <v>130</v>
      </c>
      <c r="C80" s="7" t="s">
        <v>131</v>
      </c>
      <c r="D80" s="7">
        <v>18.82</v>
      </c>
      <c r="E80" s="7">
        <v>342</v>
      </c>
      <c r="F80" s="7">
        <v>9.99</v>
      </c>
      <c r="G80" s="7">
        <v>485</v>
      </c>
      <c r="H80" s="7">
        <v>4.97</v>
      </c>
      <c r="I80" s="7">
        <v>377</v>
      </c>
      <c r="J80" s="7">
        <v>23.36</v>
      </c>
      <c r="K80" s="7">
        <v>752</v>
      </c>
      <c r="L80" s="7">
        <v>1.5</v>
      </c>
      <c r="M80" s="7">
        <v>389</v>
      </c>
      <c r="N80" s="7" t="s">
        <v>144</v>
      </c>
      <c r="O80" s="7">
        <v>419</v>
      </c>
      <c r="P80" s="20">
        <f>SUM(E80+G80+I80+K80+M80+O80)</f>
        <v>2764</v>
      </c>
      <c r="Q80" s="7" t="s">
        <v>12</v>
      </c>
      <c r="R80" s="7" t="s">
        <v>12</v>
      </c>
    </row>
    <row r="81" spans="1:20" ht="19.5" x14ac:dyDescent="0.35">
      <c r="A81" s="13">
        <v>6</v>
      </c>
      <c r="B81" s="7" t="s">
        <v>124</v>
      </c>
      <c r="C81" s="7" t="s">
        <v>132</v>
      </c>
      <c r="D81" s="7">
        <v>17.5</v>
      </c>
      <c r="E81" s="7">
        <v>450</v>
      </c>
      <c r="F81" s="7">
        <v>8.08</v>
      </c>
      <c r="G81" s="7">
        <v>371</v>
      </c>
      <c r="H81" s="7">
        <v>5.4</v>
      </c>
      <c r="I81" s="7">
        <v>461</v>
      </c>
      <c r="J81" s="7">
        <v>27.48</v>
      </c>
      <c r="K81" s="7">
        <v>413</v>
      </c>
      <c r="L81" s="7">
        <v>1.76</v>
      </c>
      <c r="M81" s="7">
        <v>593</v>
      </c>
      <c r="N81" s="7" t="s">
        <v>138</v>
      </c>
      <c r="O81" s="7">
        <v>173</v>
      </c>
      <c r="P81" s="20">
        <f>SUM(E81+G81+I81+K81+M81+O81)</f>
        <v>2461</v>
      </c>
      <c r="R81" s="7" t="s">
        <v>12</v>
      </c>
    </row>
    <row r="82" spans="1:20" ht="19.5" x14ac:dyDescent="0.35">
      <c r="A82" s="13">
        <v>7</v>
      </c>
      <c r="B82" s="7" t="s">
        <v>128</v>
      </c>
      <c r="C82" s="7" t="s">
        <v>25</v>
      </c>
      <c r="D82" s="7">
        <v>19.97</v>
      </c>
      <c r="E82" s="7">
        <v>259</v>
      </c>
      <c r="F82" s="7">
        <v>8.64</v>
      </c>
      <c r="G82" s="7">
        <v>404</v>
      </c>
      <c r="H82" s="7">
        <v>4.84</v>
      </c>
      <c r="I82" s="7">
        <v>352</v>
      </c>
      <c r="J82" s="7">
        <v>26.34</v>
      </c>
      <c r="K82" s="7">
        <v>498</v>
      </c>
      <c r="L82" s="7">
        <v>1.58</v>
      </c>
      <c r="M82" s="7">
        <v>449</v>
      </c>
      <c r="N82" s="7" t="s">
        <v>142</v>
      </c>
      <c r="O82" s="7">
        <v>469</v>
      </c>
      <c r="P82" s="20">
        <f>SUM(E82+G82+I82+K82+M82+O82)</f>
        <v>2431</v>
      </c>
      <c r="Q82" s="7" t="s">
        <v>12</v>
      </c>
      <c r="R82" s="7" t="s">
        <v>12</v>
      </c>
    </row>
    <row r="83" spans="1:20" ht="19.5" x14ac:dyDescent="0.35">
      <c r="A83" s="13">
        <v>8</v>
      </c>
      <c r="B83" s="7" t="s">
        <v>126</v>
      </c>
      <c r="C83" s="7" t="s">
        <v>36</v>
      </c>
      <c r="D83" s="7">
        <v>21.81</v>
      </c>
      <c r="E83" s="7">
        <v>148</v>
      </c>
      <c r="F83" s="7">
        <v>9.73</v>
      </c>
      <c r="G83" s="7">
        <v>469</v>
      </c>
      <c r="H83" s="7">
        <v>5.1100000000000003</v>
      </c>
      <c r="I83" s="7">
        <v>404</v>
      </c>
      <c r="J83" s="7">
        <v>26.43</v>
      </c>
      <c r="K83" s="7">
        <v>491</v>
      </c>
      <c r="L83" s="7">
        <v>1.47</v>
      </c>
      <c r="M83" s="7">
        <v>367</v>
      </c>
      <c r="N83" s="7" t="s">
        <v>140</v>
      </c>
      <c r="O83" s="7">
        <v>217</v>
      </c>
      <c r="P83" s="20">
        <f>SUM(E83+G83+I83+K83+M83+O83)</f>
        <v>2096</v>
      </c>
      <c r="R83" s="7" t="s">
        <v>12</v>
      </c>
      <c r="T83" s="7" t="s">
        <v>12</v>
      </c>
    </row>
    <row r="84" spans="1:20" ht="19.5" x14ac:dyDescent="0.35">
      <c r="A84" s="13">
        <v>9</v>
      </c>
      <c r="B84" s="7" t="s">
        <v>127</v>
      </c>
      <c r="C84" s="7" t="s">
        <v>36</v>
      </c>
      <c r="D84" s="7">
        <v>20.57</v>
      </c>
      <c r="E84" s="7">
        <v>220</v>
      </c>
      <c r="F84" s="7">
        <v>6.96</v>
      </c>
      <c r="G84" s="7">
        <v>305</v>
      </c>
      <c r="H84" s="7">
        <v>4.9800000000000004</v>
      </c>
      <c r="I84" s="7">
        <v>378</v>
      </c>
      <c r="J84" s="7">
        <v>26.66</v>
      </c>
      <c r="K84" s="7">
        <v>473</v>
      </c>
      <c r="L84" s="7">
        <v>1.38</v>
      </c>
      <c r="M84" s="7">
        <v>303</v>
      </c>
      <c r="N84" s="7" t="s">
        <v>141</v>
      </c>
      <c r="O84" s="7">
        <v>380</v>
      </c>
      <c r="P84" s="20">
        <f>SUM(E84+G84+I84+K84+M84+O84)</f>
        <v>2059</v>
      </c>
      <c r="Q84" s="7" t="s">
        <v>12</v>
      </c>
      <c r="R84" s="7" t="s">
        <v>12</v>
      </c>
      <c r="S84" s="7" t="s">
        <v>12</v>
      </c>
      <c r="T84" s="7" t="s">
        <v>12</v>
      </c>
    </row>
    <row r="85" spans="1:20" ht="19.5" x14ac:dyDescent="0.35">
      <c r="D85" s="7" t="s">
        <v>12</v>
      </c>
      <c r="G85" s="7" t="s">
        <v>12</v>
      </c>
      <c r="H85" s="7" t="s">
        <v>12</v>
      </c>
      <c r="J85" s="7" t="s">
        <v>12</v>
      </c>
      <c r="L85" s="7" t="s">
        <v>12</v>
      </c>
      <c r="M85" s="7" t="s">
        <v>12</v>
      </c>
      <c r="N85" s="7" t="s">
        <v>12</v>
      </c>
      <c r="O85" s="7" t="s">
        <v>12</v>
      </c>
      <c r="P85" s="20"/>
      <c r="R85" s="7" t="s">
        <v>12</v>
      </c>
      <c r="T85" s="7" t="s">
        <v>12</v>
      </c>
    </row>
    <row r="86" spans="1:20" ht="19.5" x14ac:dyDescent="0.35">
      <c r="A86" s="13" t="s">
        <v>12</v>
      </c>
      <c r="D86" s="7" t="s">
        <v>12</v>
      </c>
      <c r="E86" s="19" t="s">
        <v>145</v>
      </c>
      <c r="F86" s="16"/>
      <c r="G86" s="16"/>
      <c r="H86" s="16"/>
      <c r="I86" s="16"/>
      <c r="J86" s="16"/>
      <c r="K86" s="16"/>
      <c r="L86" s="7" t="s">
        <v>12</v>
      </c>
      <c r="M86" s="7" t="s">
        <v>12</v>
      </c>
      <c r="N86" s="7" t="s">
        <v>12</v>
      </c>
      <c r="O86" s="7" t="s">
        <v>12</v>
      </c>
      <c r="P86" s="20" t="s">
        <v>12</v>
      </c>
      <c r="Q86" s="7" t="s">
        <v>12</v>
      </c>
      <c r="R86" s="7" t="s">
        <v>12</v>
      </c>
      <c r="S86" s="7" t="s">
        <v>12</v>
      </c>
      <c r="T86" s="7" t="s">
        <v>12</v>
      </c>
    </row>
    <row r="87" spans="1:20" ht="19.5" x14ac:dyDescent="0.35">
      <c r="D87" s="7" t="s">
        <v>12</v>
      </c>
      <c r="E87" s="16"/>
      <c r="F87" s="16"/>
      <c r="G87" s="16"/>
      <c r="H87" s="16"/>
      <c r="I87" s="16"/>
      <c r="J87" s="16"/>
      <c r="K87" s="16"/>
      <c r="L87" s="7" t="s">
        <v>12</v>
      </c>
      <c r="M87" s="7" t="s">
        <v>12</v>
      </c>
      <c r="N87" s="7" t="s">
        <v>12</v>
      </c>
      <c r="O87" s="7" t="s">
        <v>12</v>
      </c>
      <c r="P87" s="20" t="s">
        <v>12</v>
      </c>
      <c r="R87" s="7" t="s">
        <v>12</v>
      </c>
      <c r="T87" s="7" t="s">
        <v>12</v>
      </c>
    </row>
    <row r="88" spans="1:20" ht="19.5" x14ac:dyDescent="0.35">
      <c r="A88" s="13" t="s">
        <v>12</v>
      </c>
      <c r="D88" s="7" t="s">
        <v>12</v>
      </c>
      <c r="E88" s="7" t="s">
        <v>12</v>
      </c>
      <c r="F88" s="7" t="s">
        <v>12</v>
      </c>
      <c r="G88" s="7" t="s">
        <v>12</v>
      </c>
      <c r="H88" s="7" t="s">
        <v>12</v>
      </c>
      <c r="I88" s="7" t="s">
        <v>12</v>
      </c>
      <c r="J88" s="7" t="s">
        <v>12</v>
      </c>
      <c r="K88" s="7" t="s">
        <v>12</v>
      </c>
      <c r="L88" s="7" t="s">
        <v>12</v>
      </c>
      <c r="M88" s="7" t="s">
        <v>12</v>
      </c>
      <c r="N88" s="7" t="s">
        <v>12</v>
      </c>
      <c r="O88" s="7" t="s">
        <v>12</v>
      </c>
      <c r="P88" s="20" t="s">
        <v>12</v>
      </c>
      <c r="Q88" s="7" t="s">
        <v>12</v>
      </c>
      <c r="R88" s="7" t="s">
        <v>12</v>
      </c>
      <c r="S88" s="7" t="s">
        <v>12</v>
      </c>
      <c r="T88" s="7" t="s">
        <v>12</v>
      </c>
    </row>
    <row r="89" spans="1:20" ht="19.5" x14ac:dyDescent="0.35">
      <c r="D89" s="4" t="s">
        <v>148</v>
      </c>
      <c r="E89" s="5"/>
      <c r="F89" s="15" t="s">
        <v>1</v>
      </c>
      <c r="G89" s="15"/>
      <c r="H89" s="1" t="s">
        <v>2</v>
      </c>
      <c r="I89" s="1"/>
      <c r="J89" s="1">
        <v>200</v>
      </c>
      <c r="K89" s="1"/>
      <c r="L89" s="15" t="s">
        <v>3</v>
      </c>
      <c r="M89" s="15"/>
      <c r="N89" s="4"/>
      <c r="O89" s="4"/>
      <c r="P89" s="20"/>
    </row>
    <row r="90" spans="1:20" ht="19.5" x14ac:dyDescent="0.35">
      <c r="D90" s="5" t="s">
        <v>5</v>
      </c>
      <c r="E90" s="5"/>
      <c r="F90" s="5" t="s">
        <v>135</v>
      </c>
      <c r="G90" s="5"/>
      <c r="H90" s="1"/>
      <c r="I90" s="1" t="s">
        <v>7</v>
      </c>
      <c r="J90" s="1"/>
      <c r="K90" s="1" t="s">
        <v>50</v>
      </c>
      <c r="L90" s="5" t="s">
        <v>7</v>
      </c>
      <c r="M90" s="4"/>
      <c r="N90" s="5" t="s">
        <v>8</v>
      </c>
      <c r="O90" s="5"/>
      <c r="P90" s="20"/>
    </row>
    <row r="91" spans="1:20" ht="19.5" x14ac:dyDescent="0.35">
      <c r="A91" s="13">
        <v>1</v>
      </c>
      <c r="B91" s="7" t="s">
        <v>146</v>
      </c>
      <c r="C91" s="7" t="s">
        <v>132</v>
      </c>
      <c r="D91" s="7">
        <v>16.260000000000002</v>
      </c>
      <c r="E91" s="7">
        <v>704</v>
      </c>
      <c r="F91" s="7">
        <v>8.6199999999999992</v>
      </c>
      <c r="G91" s="7">
        <v>403</v>
      </c>
      <c r="H91" s="7">
        <v>5.73</v>
      </c>
      <c r="I91" s="7">
        <v>529</v>
      </c>
      <c r="J91" s="7">
        <v>24.03</v>
      </c>
      <c r="K91" s="7">
        <v>690</v>
      </c>
      <c r="L91" s="7">
        <v>1.85</v>
      </c>
      <c r="M91" s="7">
        <v>670</v>
      </c>
      <c r="N91" s="7" t="s">
        <v>149</v>
      </c>
      <c r="O91" s="7">
        <v>306</v>
      </c>
      <c r="P91" s="20">
        <f t="shared" ref="P91:P92" si="0">SUM(E91+G91+I91+K91+M91+O91)</f>
        <v>3302</v>
      </c>
      <c r="R91" s="7" t="s">
        <v>12</v>
      </c>
      <c r="T91" s="7" t="s">
        <v>12</v>
      </c>
    </row>
    <row r="92" spans="1:20" ht="19.5" x14ac:dyDescent="0.35">
      <c r="A92" s="13">
        <v>2</v>
      </c>
      <c r="B92" s="7" t="s">
        <v>147</v>
      </c>
      <c r="C92" s="7" t="s">
        <v>132</v>
      </c>
      <c r="D92" s="7">
        <v>17.78</v>
      </c>
      <c r="E92" s="7">
        <v>545</v>
      </c>
      <c r="F92" s="7">
        <v>8.51</v>
      </c>
      <c r="G92" s="7">
        <v>397</v>
      </c>
      <c r="H92" s="7">
        <v>6.28</v>
      </c>
      <c r="I92" s="7">
        <v>648</v>
      </c>
      <c r="J92" s="7">
        <v>24.18</v>
      </c>
      <c r="K92" s="7">
        <v>677</v>
      </c>
      <c r="L92" s="7">
        <v>1.64</v>
      </c>
      <c r="M92" s="7">
        <v>496</v>
      </c>
      <c r="N92" s="7" t="s">
        <v>150</v>
      </c>
      <c r="O92" s="7">
        <v>419</v>
      </c>
      <c r="P92" s="20">
        <f t="shared" si="0"/>
        <v>3182</v>
      </c>
    </row>
  </sheetData>
  <sortState ref="B76:P84">
    <sortCondition descending="1" ref="P76:P84"/>
  </sortState>
  <mergeCells count="14">
    <mergeCell ref="E86:K87"/>
    <mergeCell ref="F89:G89"/>
    <mergeCell ref="L89:M89"/>
    <mergeCell ref="E3:K3"/>
    <mergeCell ref="E50:K51"/>
    <mergeCell ref="E64:K65"/>
    <mergeCell ref="E72:K73"/>
    <mergeCell ref="F74:G74"/>
    <mergeCell ref="L74:M74"/>
    <mergeCell ref="F7:G7"/>
    <mergeCell ref="L7:M7"/>
    <mergeCell ref="A1:P2"/>
    <mergeCell ref="E4:K5"/>
    <mergeCell ref="E26:K2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JohnT</dc:creator>
  <cp:lastModifiedBy>JohnT</cp:lastModifiedBy>
  <dcterms:created xsi:type="dcterms:W3CDTF">2013-09-19T16:43:52Z</dcterms:created>
  <dcterms:modified xsi:type="dcterms:W3CDTF">2013-09-20T11:11:54Z</dcterms:modified>
</cp:coreProperties>
</file>