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 activeTab="1"/>
  </bookViews>
  <sheets>
    <sheet name="P5" sheetId="1" r:id="rId1"/>
    <sheet name="P6" sheetId="2" r:id="rId2"/>
    <sheet name="P7" sheetId="3" r:id="rId3"/>
  </sheets>
  <externalReferences>
    <externalReference r:id="rId4"/>
  </externalReferences>
  <definedNames>
    <definedName name="Entries">[1]Entries!$A$6:$D$606</definedName>
    <definedName name="Entry">[1]Entries!$A$6:$H$401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21" i="3" l="1"/>
  <c r="D321" i="3"/>
  <c r="E320" i="3"/>
  <c r="D320" i="3"/>
  <c r="E319" i="3"/>
  <c r="D319" i="3"/>
  <c r="E318" i="3"/>
  <c r="D318" i="3"/>
  <c r="E317" i="3"/>
  <c r="D317" i="3"/>
  <c r="E316" i="3"/>
  <c r="D316" i="3"/>
  <c r="E315" i="3"/>
  <c r="D315" i="3"/>
  <c r="E314" i="3"/>
  <c r="D314" i="3"/>
  <c r="E313" i="3"/>
  <c r="D313" i="3"/>
  <c r="E312" i="3"/>
  <c r="D312" i="3"/>
  <c r="E311" i="3"/>
  <c r="D311" i="3"/>
  <c r="E310" i="3"/>
  <c r="D310" i="3"/>
  <c r="E309" i="3"/>
  <c r="D309" i="3"/>
  <c r="E308" i="3"/>
  <c r="D308" i="3"/>
  <c r="E307" i="3"/>
  <c r="D307" i="3"/>
  <c r="E306" i="3"/>
  <c r="D306" i="3"/>
  <c r="E305" i="3"/>
  <c r="D305" i="3"/>
  <c r="E304" i="3"/>
  <c r="D304" i="3"/>
  <c r="E303" i="3"/>
  <c r="D303" i="3"/>
  <c r="E302" i="3"/>
  <c r="D302" i="3"/>
  <c r="E301" i="3"/>
  <c r="D301" i="3"/>
  <c r="E300" i="3"/>
  <c r="D300" i="3"/>
  <c r="E299" i="3"/>
  <c r="D299" i="3"/>
  <c r="E298" i="3"/>
  <c r="D298" i="3"/>
  <c r="E297" i="3"/>
  <c r="D297" i="3"/>
  <c r="E296" i="3"/>
  <c r="D296" i="3"/>
  <c r="E295" i="3"/>
  <c r="D295" i="3"/>
  <c r="E294" i="3"/>
  <c r="D294" i="3"/>
  <c r="E293" i="3"/>
  <c r="D293" i="3"/>
  <c r="E292" i="3"/>
  <c r="D292" i="3"/>
  <c r="E291" i="3"/>
  <c r="D291" i="3"/>
  <c r="E290" i="3"/>
  <c r="D290" i="3"/>
  <c r="E289" i="3"/>
  <c r="D289" i="3"/>
  <c r="E288" i="3"/>
  <c r="D288" i="3"/>
  <c r="E287" i="3"/>
  <c r="D287" i="3"/>
  <c r="E286" i="3"/>
  <c r="D286" i="3"/>
  <c r="E285" i="3"/>
  <c r="D285" i="3"/>
  <c r="E284" i="3"/>
  <c r="D284" i="3"/>
  <c r="E283" i="3"/>
  <c r="D283" i="3"/>
  <c r="E282" i="3"/>
  <c r="D282" i="3"/>
  <c r="E281" i="3"/>
  <c r="D281" i="3"/>
  <c r="E280" i="3"/>
  <c r="D280" i="3"/>
  <c r="E279" i="3"/>
  <c r="D279" i="3"/>
  <c r="E278" i="3"/>
  <c r="D278" i="3"/>
  <c r="E277" i="3"/>
  <c r="D277" i="3"/>
  <c r="E276" i="3"/>
  <c r="D276" i="3"/>
  <c r="E275" i="3"/>
  <c r="D275" i="3"/>
  <c r="E274" i="3"/>
  <c r="D274" i="3"/>
  <c r="E273" i="3"/>
  <c r="D273" i="3"/>
  <c r="E272" i="3"/>
  <c r="D272" i="3"/>
  <c r="E271" i="3"/>
  <c r="D271" i="3"/>
  <c r="E270" i="3"/>
  <c r="D270" i="3"/>
  <c r="E269" i="3"/>
  <c r="D269" i="3"/>
  <c r="E268" i="3"/>
  <c r="D268" i="3"/>
  <c r="E267" i="3"/>
  <c r="D267" i="3"/>
  <c r="E266" i="3"/>
  <c r="D266" i="3"/>
  <c r="E265" i="3"/>
  <c r="D265" i="3"/>
  <c r="E264" i="3"/>
  <c r="D264" i="3"/>
  <c r="E263" i="3"/>
  <c r="D263" i="3"/>
  <c r="E262" i="3"/>
  <c r="D262" i="3"/>
  <c r="E261" i="3"/>
  <c r="D261" i="3"/>
  <c r="E260" i="3"/>
  <c r="D260" i="3"/>
  <c r="E259" i="3"/>
  <c r="D259" i="3"/>
  <c r="E258" i="3"/>
  <c r="D258" i="3"/>
  <c r="E257" i="3"/>
  <c r="D257" i="3"/>
  <c r="E256" i="3"/>
  <c r="D256" i="3"/>
  <c r="E255" i="3"/>
  <c r="D255" i="3"/>
  <c r="E254" i="3"/>
  <c r="D254" i="3"/>
  <c r="E253" i="3"/>
  <c r="D253" i="3"/>
  <c r="E252" i="3"/>
  <c r="D252" i="3"/>
  <c r="E251" i="3"/>
  <c r="D251" i="3"/>
  <c r="E250" i="3"/>
  <c r="D250" i="3"/>
  <c r="E249" i="3"/>
  <c r="D249" i="3"/>
  <c r="E248" i="3"/>
  <c r="D248" i="3"/>
  <c r="E247" i="3"/>
  <c r="D247" i="3"/>
  <c r="E246" i="3"/>
  <c r="D246" i="3"/>
  <c r="E245" i="3"/>
  <c r="D245" i="3"/>
  <c r="E244" i="3"/>
  <c r="D244" i="3"/>
  <c r="E243" i="3"/>
  <c r="D243" i="3"/>
  <c r="E242" i="3"/>
  <c r="D242" i="3"/>
  <c r="E241" i="3"/>
  <c r="D241" i="3"/>
  <c r="E240" i="3"/>
  <c r="D240" i="3"/>
  <c r="E239" i="3"/>
  <c r="D239" i="3"/>
  <c r="E238" i="3"/>
  <c r="D238" i="3"/>
  <c r="E237" i="3"/>
  <c r="D237" i="3"/>
  <c r="E236" i="3"/>
  <c r="D236" i="3"/>
  <c r="E235" i="3"/>
  <c r="D235" i="3"/>
  <c r="E234" i="3"/>
  <c r="D234" i="3"/>
  <c r="E233" i="3"/>
  <c r="D233" i="3"/>
  <c r="E232" i="3"/>
  <c r="D232" i="3"/>
  <c r="E231" i="3"/>
  <c r="D231" i="3"/>
  <c r="E230" i="3"/>
  <c r="D230" i="3"/>
  <c r="E229" i="3"/>
  <c r="D229" i="3"/>
  <c r="E228" i="3"/>
  <c r="D228" i="3"/>
  <c r="E227" i="3"/>
  <c r="D227" i="3"/>
  <c r="E226" i="3"/>
  <c r="D226" i="3"/>
  <c r="E225" i="3"/>
  <c r="D225" i="3"/>
  <c r="E224" i="3"/>
  <c r="D224" i="3"/>
  <c r="E223" i="3"/>
  <c r="D223" i="3"/>
  <c r="E222" i="3"/>
  <c r="D222" i="3"/>
  <c r="E221" i="3"/>
  <c r="D221" i="3"/>
  <c r="E220" i="3"/>
  <c r="D220" i="3"/>
  <c r="E219" i="3"/>
  <c r="D219" i="3"/>
  <c r="E218" i="3"/>
  <c r="D218" i="3"/>
  <c r="E217" i="3"/>
  <c r="D217" i="3"/>
  <c r="E216" i="3"/>
  <c r="D216" i="3"/>
  <c r="E215" i="3"/>
  <c r="D215" i="3"/>
  <c r="E214" i="3"/>
  <c r="D214" i="3"/>
  <c r="E213" i="3"/>
  <c r="D213" i="3"/>
  <c r="E212" i="3"/>
  <c r="D212" i="3"/>
  <c r="E211" i="3"/>
  <c r="D211" i="3"/>
  <c r="E210" i="3"/>
  <c r="D210" i="3"/>
  <c r="E209" i="3"/>
  <c r="D209" i="3"/>
  <c r="E208" i="3"/>
  <c r="D208" i="3"/>
  <c r="E207" i="3"/>
  <c r="D207" i="3"/>
  <c r="E206" i="3"/>
  <c r="D206" i="3"/>
  <c r="E205" i="3"/>
  <c r="D205" i="3"/>
  <c r="E204" i="3"/>
  <c r="D204" i="3"/>
  <c r="E203" i="3"/>
  <c r="D203" i="3"/>
  <c r="E202" i="3"/>
  <c r="D202" i="3"/>
  <c r="E201" i="3"/>
  <c r="D201" i="3"/>
  <c r="E200" i="3"/>
  <c r="D200" i="3"/>
  <c r="E199" i="3"/>
  <c r="D199" i="3"/>
  <c r="E198" i="3"/>
  <c r="D198" i="3"/>
  <c r="E197" i="3"/>
  <c r="D197" i="3"/>
  <c r="E196" i="3"/>
  <c r="D196" i="3"/>
  <c r="E195" i="3"/>
  <c r="D195" i="3"/>
  <c r="E194" i="3"/>
  <c r="D194" i="3"/>
  <c r="E193" i="3"/>
  <c r="D193" i="3"/>
  <c r="E192" i="3"/>
  <c r="D192" i="3"/>
  <c r="E191" i="3"/>
  <c r="D191" i="3"/>
  <c r="E190" i="3"/>
  <c r="D190" i="3"/>
  <c r="E189" i="3"/>
  <c r="D189" i="3"/>
  <c r="E188" i="3"/>
  <c r="D188" i="3"/>
  <c r="E187" i="3"/>
  <c r="D187" i="3"/>
  <c r="E186" i="3"/>
  <c r="D186" i="3"/>
  <c r="E185" i="3"/>
  <c r="D185" i="3"/>
  <c r="E184" i="3"/>
  <c r="D184" i="3"/>
  <c r="E183" i="3"/>
  <c r="D183" i="3"/>
  <c r="E182" i="3"/>
  <c r="D182" i="3"/>
  <c r="E181" i="3"/>
  <c r="D181" i="3"/>
  <c r="E180" i="3"/>
  <c r="D180" i="3"/>
  <c r="E179" i="3"/>
  <c r="D179" i="3"/>
  <c r="E178" i="3"/>
  <c r="D178" i="3"/>
  <c r="E177" i="3"/>
  <c r="D177" i="3"/>
  <c r="E176" i="3"/>
  <c r="D176" i="3"/>
  <c r="E175" i="3"/>
  <c r="D175" i="3"/>
  <c r="E174" i="3"/>
  <c r="D174" i="3"/>
  <c r="E173" i="3"/>
  <c r="D173" i="3"/>
  <c r="E172" i="3"/>
  <c r="D172" i="3"/>
  <c r="E171" i="3"/>
  <c r="D171" i="3"/>
  <c r="E170" i="3"/>
  <c r="D170" i="3"/>
  <c r="E169" i="3"/>
  <c r="D169" i="3"/>
  <c r="E168" i="3"/>
  <c r="D168" i="3"/>
  <c r="E167" i="3"/>
  <c r="D167" i="3"/>
  <c r="E166" i="3"/>
  <c r="D166" i="3"/>
  <c r="E165" i="3"/>
  <c r="D165" i="3"/>
  <c r="E164" i="3"/>
  <c r="D164" i="3"/>
  <c r="E163" i="3"/>
  <c r="D163" i="3"/>
  <c r="E162" i="3"/>
  <c r="D162" i="3"/>
  <c r="E161" i="3"/>
  <c r="D161" i="3"/>
  <c r="E160" i="3"/>
  <c r="D160" i="3"/>
  <c r="E159" i="3"/>
  <c r="D159" i="3"/>
  <c r="E158" i="3"/>
  <c r="D158" i="3"/>
  <c r="E157" i="3"/>
  <c r="D157" i="3"/>
  <c r="E156" i="3"/>
  <c r="D156" i="3"/>
  <c r="E155" i="3"/>
  <c r="D155" i="3"/>
  <c r="E154" i="3"/>
  <c r="D154" i="3"/>
  <c r="E153" i="3"/>
  <c r="D153" i="3"/>
  <c r="E152" i="3"/>
  <c r="D152" i="3"/>
  <c r="E151" i="3"/>
  <c r="D151" i="3"/>
  <c r="E150" i="3"/>
  <c r="D150" i="3"/>
  <c r="E149" i="3"/>
  <c r="D149" i="3"/>
  <c r="E148" i="3"/>
  <c r="D148" i="3"/>
  <c r="E147" i="3"/>
  <c r="D147" i="3"/>
  <c r="E146" i="3"/>
  <c r="D146" i="3"/>
  <c r="E145" i="3"/>
  <c r="D145" i="3"/>
  <c r="E144" i="3"/>
  <c r="D144" i="3"/>
  <c r="E143" i="3"/>
  <c r="D143" i="3"/>
  <c r="E142" i="3"/>
  <c r="D142" i="3"/>
  <c r="E141" i="3"/>
  <c r="D141" i="3"/>
  <c r="E140" i="3"/>
  <c r="D140" i="3"/>
  <c r="E139" i="3"/>
  <c r="D139" i="3"/>
  <c r="E138" i="3"/>
  <c r="D138" i="3"/>
  <c r="E137" i="3"/>
  <c r="D137" i="3"/>
  <c r="E136" i="3"/>
  <c r="D136" i="3"/>
  <c r="E135" i="3"/>
  <c r="D135" i="3"/>
  <c r="E134" i="3"/>
  <c r="D134" i="3"/>
  <c r="E133" i="3"/>
  <c r="D133" i="3"/>
  <c r="E132" i="3"/>
  <c r="D132" i="3"/>
  <c r="E131" i="3"/>
  <c r="D131" i="3"/>
  <c r="E130" i="3"/>
  <c r="D130" i="3"/>
  <c r="E129" i="3"/>
  <c r="D129" i="3"/>
  <c r="E128" i="3"/>
  <c r="D128" i="3"/>
  <c r="E127" i="3"/>
  <c r="D127" i="3"/>
  <c r="E126" i="3"/>
  <c r="D126" i="3"/>
  <c r="E125" i="3"/>
  <c r="D125" i="3"/>
  <c r="E124" i="3"/>
  <c r="D124" i="3"/>
  <c r="E123" i="3"/>
  <c r="D123" i="3"/>
  <c r="E122" i="3"/>
  <c r="D122" i="3"/>
  <c r="E121" i="3"/>
  <c r="D121" i="3"/>
  <c r="E120" i="3"/>
  <c r="D120" i="3"/>
  <c r="E119" i="3"/>
  <c r="D119" i="3"/>
  <c r="E118" i="3"/>
  <c r="D118" i="3"/>
  <c r="E117" i="3"/>
  <c r="D117" i="3"/>
  <c r="E116" i="3"/>
  <c r="D116" i="3"/>
  <c r="E115" i="3"/>
  <c r="D115" i="3"/>
  <c r="E114" i="3"/>
  <c r="D114" i="3"/>
  <c r="E113" i="3"/>
  <c r="D113" i="3"/>
  <c r="E112" i="3"/>
  <c r="D112" i="3"/>
  <c r="E111" i="3"/>
  <c r="D111" i="3"/>
  <c r="E110" i="3"/>
  <c r="D110" i="3"/>
  <c r="E109" i="3"/>
  <c r="D109" i="3"/>
  <c r="E108" i="3"/>
  <c r="D108" i="3"/>
  <c r="E107" i="3"/>
  <c r="D107" i="3"/>
  <c r="E106" i="3"/>
  <c r="D106" i="3"/>
  <c r="E105" i="3"/>
  <c r="D105" i="3"/>
  <c r="E104" i="3"/>
  <c r="D104" i="3"/>
  <c r="E103" i="3"/>
  <c r="D103" i="3"/>
  <c r="E101" i="3"/>
  <c r="D101" i="3"/>
  <c r="E100" i="3"/>
  <c r="D100" i="3"/>
  <c r="E99" i="3"/>
  <c r="D99" i="3"/>
  <c r="E98" i="3"/>
  <c r="D98" i="3"/>
  <c r="E97" i="3"/>
  <c r="D97" i="3"/>
  <c r="E96" i="3"/>
  <c r="D96" i="3"/>
  <c r="E95" i="3"/>
  <c r="D95" i="3"/>
  <c r="E93" i="3"/>
  <c r="D93" i="3"/>
  <c r="E92" i="3"/>
  <c r="D92" i="3"/>
  <c r="E91" i="3"/>
  <c r="D91" i="3"/>
  <c r="E90" i="3"/>
  <c r="D90" i="3"/>
  <c r="P89" i="3"/>
  <c r="O89" i="3"/>
  <c r="N89" i="3"/>
  <c r="M89" i="3"/>
  <c r="E89" i="3"/>
  <c r="D89" i="3"/>
  <c r="P88" i="3"/>
  <c r="O88" i="3"/>
  <c r="N88" i="3"/>
  <c r="M88" i="3"/>
  <c r="E88" i="3"/>
  <c r="D88" i="3"/>
  <c r="P87" i="3"/>
  <c r="O87" i="3"/>
  <c r="N87" i="3"/>
  <c r="M87" i="3"/>
  <c r="E87" i="3"/>
  <c r="D87" i="3"/>
  <c r="P86" i="3"/>
  <c r="O86" i="3"/>
  <c r="N86" i="3"/>
  <c r="M86" i="3"/>
  <c r="E86" i="3"/>
  <c r="D86" i="3"/>
  <c r="P85" i="3"/>
  <c r="O85" i="3"/>
  <c r="N85" i="3"/>
  <c r="M85" i="3"/>
  <c r="E85" i="3"/>
  <c r="D85" i="3"/>
  <c r="P84" i="3"/>
  <c r="O84" i="3"/>
  <c r="N84" i="3"/>
  <c r="M84" i="3"/>
  <c r="E84" i="3"/>
  <c r="D84" i="3"/>
  <c r="P83" i="3"/>
  <c r="O83" i="3"/>
  <c r="N83" i="3"/>
  <c r="M83" i="3"/>
  <c r="E83" i="3"/>
  <c r="D83" i="3"/>
  <c r="P82" i="3"/>
  <c r="O82" i="3"/>
  <c r="N82" i="3"/>
  <c r="M82" i="3"/>
  <c r="E82" i="3"/>
  <c r="D82" i="3"/>
  <c r="P81" i="3"/>
  <c r="O81" i="3"/>
  <c r="N81" i="3"/>
  <c r="M81" i="3"/>
  <c r="E81" i="3"/>
  <c r="D81" i="3"/>
  <c r="P80" i="3"/>
  <c r="O80" i="3"/>
  <c r="N80" i="3"/>
  <c r="M80" i="3"/>
  <c r="E80" i="3"/>
  <c r="D80" i="3"/>
  <c r="P79" i="3"/>
  <c r="O79" i="3"/>
  <c r="N79" i="3"/>
  <c r="M79" i="3"/>
  <c r="E79" i="3"/>
  <c r="D79" i="3"/>
  <c r="P78" i="3"/>
  <c r="O78" i="3"/>
  <c r="N78" i="3"/>
  <c r="M78" i="3"/>
  <c r="E78" i="3"/>
  <c r="D78" i="3"/>
  <c r="P77" i="3"/>
  <c r="O77" i="3"/>
  <c r="N77" i="3"/>
  <c r="M77" i="3"/>
  <c r="E77" i="3"/>
  <c r="D77" i="3"/>
  <c r="P76" i="3"/>
  <c r="O76" i="3"/>
  <c r="N76" i="3"/>
  <c r="M76" i="3"/>
  <c r="E76" i="3"/>
  <c r="D76" i="3"/>
  <c r="P75" i="3"/>
  <c r="O75" i="3"/>
  <c r="N75" i="3"/>
  <c r="M75" i="3"/>
  <c r="E75" i="3"/>
  <c r="P74" i="3"/>
  <c r="O74" i="3"/>
  <c r="N74" i="3"/>
  <c r="M74" i="3"/>
  <c r="E74" i="3"/>
  <c r="D74" i="3"/>
  <c r="P73" i="3"/>
  <c r="O73" i="3"/>
  <c r="N73" i="3"/>
  <c r="M73" i="3"/>
  <c r="P72" i="3"/>
  <c r="O72" i="3"/>
  <c r="N72" i="3"/>
  <c r="M72" i="3"/>
  <c r="E72" i="3"/>
  <c r="D72" i="3"/>
  <c r="P71" i="3"/>
  <c r="O71" i="3"/>
  <c r="N71" i="3"/>
  <c r="M71" i="3"/>
  <c r="E71" i="3"/>
  <c r="D71" i="3"/>
  <c r="P70" i="3"/>
  <c r="O70" i="3"/>
  <c r="N70" i="3"/>
  <c r="M70" i="3"/>
  <c r="E70" i="3"/>
  <c r="D70" i="3"/>
  <c r="P69" i="3"/>
  <c r="O69" i="3"/>
  <c r="N69" i="3"/>
  <c r="M69" i="3"/>
  <c r="E69" i="3"/>
  <c r="D69" i="3"/>
  <c r="P68" i="3"/>
  <c r="O68" i="3"/>
  <c r="N68" i="3"/>
  <c r="M68" i="3"/>
  <c r="E68" i="3"/>
  <c r="D68" i="3"/>
  <c r="P67" i="3"/>
  <c r="O67" i="3"/>
  <c r="N67" i="3"/>
  <c r="M67" i="3"/>
  <c r="E67" i="3"/>
  <c r="D67" i="3"/>
  <c r="P66" i="3"/>
  <c r="O66" i="3"/>
  <c r="N66" i="3"/>
  <c r="M66" i="3"/>
  <c r="E66" i="3"/>
  <c r="D66" i="3"/>
  <c r="P65" i="3"/>
  <c r="O65" i="3"/>
  <c r="N65" i="3"/>
  <c r="M65" i="3"/>
  <c r="E65" i="3"/>
  <c r="D65" i="3"/>
  <c r="P64" i="3"/>
  <c r="O64" i="3"/>
  <c r="N64" i="3"/>
  <c r="M64" i="3"/>
  <c r="P63" i="3"/>
  <c r="O63" i="3"/>
  <c r="N63" i="3"/>
  <c r="M63" i="3"/>
  <c r="E63" i="3"/>
  <c r="D63" i="3"/>
  <c r="P62" i="3"/>
  <c r="O62" i="3"/>
  <c r="N62" i="3"/>
  <c r="M62" i="3"/>
  <c r="E62" i="3"/>
  <c r="D62" i="3"/>
  <c r="P61" i="3"/>
  <c r="O61" i="3"/>
  <c r="N61" i="3"/>
  <c r="M61" i="3"/>
  <c r="E61" i="3"/>
  <c r="D61" i="3"/>
  <c r="P60" i="3"/>
  <c r="O60" i="3"/>
  <c r="N60" i="3"/>
  <c r="M60" i="3"/>
  <c r="E60" i="3"/>
  <c r="D60" i="3"/>
  <c r="P59" i="3"/>
  <c r="O59" i="3"/>
  <c r="N59" i="3"/>
  <c r="M59" i="3"/>
  <c r="E59" i="3"/>
  <c r="P58" i="3"/>
  <c r="O58" i="3"/>
  <c r="N58" i="3"/>
  <c r="M58" i="3"/>
  <c r="E58" i="3"/>
  <c r="D58" i="3"/>
  <c r="P57" i="3"/>
  <c r="O57" i="3"/>
  <c r="N57" i="3"/>
  <c r="M57" i="3"/>
  <c r="E57" i="3"/>
  <c r="D57" i="3"/>
  <c r="P56" i="3"/>
  <c r="O56" i="3"/>
  <c r="N56" i="3"/>
  <c r="M56" i="3"/>
  <c r="E56" i="3"/>
  <c r="D56" i="3"/>
  <c r="P55" i="3"/>
  <c r="O55" i="3"/>
  <c r="N55" i="3"/>
  <c r="M55" i="3"/>
  <c r="E55" i="3"/>
  <c r="D55" i="3"/>
  <c r="P54" i="3"/>
  <c r="O54" i="3"/>
  <c r="N54" i="3"/>
  <c r="M54" i="3"/>
  <c r="E54" i="3"/>
  <c r="D54" i="3"/>
  <c r="P53" i="3"/>
  <c r="O53" i="3"/>
  <c r="N53" i="3"/>
  <c r="M53" i="3"/>
  <c r="E53" i="3"/>
  <c r="D53" i="3"/>
  <c r="P52" i="3"/>
  <c r="O52" i="3"/>
  <c r="N52" i="3"/>
  <c r="M52" i="3"/>
  <c r="P51" i="3"/>
  <c r="O51" i="3"/>
  <c r="N51" i="3"/>
  <c r="M51" i="3"/>
  <c r="P50" i="3"/>
  <c r="O50" i="3"/>
  <c r="N50" i="3"/>
  <c r="M50" i="3"/>
  <c r="P49" i="3"/>
  <c r="O49" i="3"/>
  <c r="N49" i="3"/>
  <c r="M49" i="3"/>
  <c r="E49" i="3"/>
  <c r="D49" i="3"/>
  <c r="P48" i="3"/>
  <c r="O48" i="3"/>
  <c r="N48" i="3"/>
  <c r="M48" i="3"/>
  <c r="E48" i="3"/>
  <c r="D48" i="3"/>
  <c r="P47" i="3"/>
  <c r="O47" i="3"/>
  <c r="N47" i="3"/>
  <c r="M47" i="3"/>
  <c r="E47" i="3"/>
  <c r="D47" i="3"/>
  <c r="P46" i="3"/>
  <c r="O46" i="3"/>
  <c r="N46" i="3"/>
  <c r="M46" i="3"/>
  <c r="E46" i="3"/>
  <c r="D46" i="3"/>
  <c r="P45" i="3"/>
  <c r="O45" i="3"/>
  <c r="N45" i="3"/>
  <c r="M45" i="3"/>
  <c r="E45" i="3"/>
  <c r="D45" i="3"/>
  <c r="P44" i="3"/>
  <c r="O44" i="3"/>
  <c r="N44" i="3"/>
  <c r="M44" i="3"/>
  <c r="E44" i="3"/>
  <c r="D44" i="3"/>
  <c r="P43" i="3"/>
  <c r="O43" i="3"/>
  <c r="N43" i="3"/>
  <c r="M43" i="3"/>
  <c r="P42" i="3"/>
  <c r="O42" i="3"/>
  <c r="N42" i="3"/>
  <c r="M42" i="3"/>
  <c r="P41" i="3"/>
  <c r="O41" i="3"/>
  <c r="N41" i="3"/>
  <c r="M41" i="3"/>
  <c r="P40" i="3"/>
  <c r="O40" i="3"/>
  <c r="N40" i="3"/>
  <c r="M40" i="3"/>
  <c r="E40" i="3"/>
  <c r="D40" i="3"/>
  <c r="P39" i="3"/>
  <c r="O39" i="3"/>
  <c r="N39" i="3"/>
  <c r="M39" i="3"/>
  <c r="E39" i="3"/>
  <c r="D39" i="3"/>
  <c r="P38" i="3"/>
  <c r="O38" i="3"/>
  <c r="N38" i="3"/>
  <c r="M38" i="3"/>
  <c r="E38" i="3"/>
  <c r="D38" i="3"/>
  <c r="P37" i="3"/>
  <c r="O37" i="3"/>
  <c r="N37" i="3"/>
  <c r="M37" i="3"/>
  <c r="E37" i="3"/>
  <c r="D37" i="3"/>
  <c r="P36" i="3"/>
  <c r="O36" i="3"/>
  <c r="N36" i="3"/>
  <c r="M36" i="3"/>
  <c r="E36" i="3"/>
  <c r="D36" i="3"/>
  <c r="P35" i="3"/>
  <c r="O35" i="3"/>
  <c r="N35" i="3"/>
  <c r="M35" i="3"/>
  <c r="E35" i="3"/>
  <c r="D35" i="3"/>
  <c r="P34" i="3"/>
  <c r="O34" i="3"/>
  <c r="N34" i="3"/>
  <c r="M34" i="3"/>
  <c r="E34" i="3"/>
  <c r="D34" i="3"/>
  <c r="P33" i="3"/>
  <c r="O33" i="3"/>
  <c r="N33" i="3"/>
  <c r="M33" i="3"/>
  <c r="E33" i="3"/>
  <c r="D33" i="3"/>
  <c r="P32" i="3"/>
  <c r="O32" i="3"/>
  <c r="N32" i="3"/>
  <c r="M32" i="3"/>
  <c r="P31" i="3"/>
  <c r="O31" i="3"/>
  <c r="N31" i="3"/>
  <c r="M31" i="3"/>
  <c r="P27" i="3"/>
  <c r="O27" i="3"/>
  <c r="N27" i="3"/>
  <c r="M27" i="3"/>
  <c r="E27" i="3"/>
  <c r="D27" i="3"/>
  <c r="P26" i="3"/>
  <c r="O26" i="3"/>
  <c r="N26" i="3"/>
  <c r="M26" i="3"/>
  <c r="E26" i="3"/>
  <c r="D26" i="3"/>
  <c r="P25" i="3"/>
  <c r="O25" i="3"/>
  <c r="N25" i="3"/>
  <c r="M25" i="3"/>
  <c r="E25" i="3"/>
  <c r="D25" i="3"/>
  <c r="P24" i="3"/>
  <c r="O24" i="3"/>
  <c r="N24" i="3"/>
  <c r="M24" i="3"/>
  <c r="E24" i="3"/>
  <c r="D24" i="3"/>
  <c r="P23" i="3"/>
  <c r="O23" i="3"/>
  <c r="N23" i="3"/>
  <c r="M23" i="3"/>
  <c r="E23" i="3"/>
  <c r="D23" i="3"/>
  <c r="P22" i="3"/>
  <c r="O22" i="3"/>
  <c r="N22" i="3"/>
  <c r="M22" i="3"/>
  <c r="E22" i="3"/>
  <c r="D22" i="3"/>
  <c r="P21" i="3"/>
  <c r="O21" i="3"/>
  <c r="N21" i="3"/>
  <c r="M21" i="3"/>
  <c r="E21" i="3"/>
  <c r="D21" i="3"/>
  <c r="P17" i="3"/>
  <c r="O17" i="3"/>
  <c r="N17" i="3"/>
  <c r="M17" i="3"/>
  <c r="E17" i="3"/>
  <c r="D17" i="3"/>
  <c r="P16" i="3"/>
  <c r="O16" i="3"/>
  <c r="N16" i="3"/>
  <c r="M16" i="3"/>
  <c r="E16" i="3"/>
  <c r="D16" i="3"/>
  <c r="E15" i="3"/>
  <c r="D15" i="3"/>
  <c r="E14" i="3"/>
  <c r="D14" i="3"/>
  <c r="E13" i="3"/>
  <c r="D13" i="3"/>
  <c r="E12" i="3"/>
  <c r="D12" i="3"/>
  <c r="E11" i="3"/>
  <c r="D11" i="3"/>
  <c r="E310" i="2"/>
  <c r="D310" i="2"/>
  <c r="E309" i="2"/>
  <c r="D309" i="2"/>
  <c r="E308" i="2"/>
  <c r="D308" i="2"/>
  <c r="E307" i="2"/>
  <c r="D307" i="2"/>
  <c r="E306" i="2"/>
  <c r="D306" i="2"/>
  <c r="E305" i="2"/>
  <c r="D305" i="2"/>
  <c r="E304" i="2"/>
  <c r="D304" i="2"/>
  <c r="E303" i="2"/>
  <c r="D303" i="2"/>
  <c r="E302" i="2"/>
  <c r="D302" i="2"/>
  <c r="E301" i="2"/>
  <c r="D301" i="2"/>
  <c r="E300" i="2"/>
  <c r="D300" i="2"/>
  <c r="E299" i="2"/>
  <c r="D299" i="2"/>
  <c r="E298" i="2"/>
  <c r="D298" i="2"/>
  <c r="E297" i="2"/>
  <c r="D297" i="2"/>
  <c r="E296" i="2"/>
  <c r="D296" i="2"/>
  <c r="E295" i="2"/>
  <c r="D295" i="2"/>
  <c r="E294" i="2"/>
  <c r="D294" i="2"/>
  <c r="E293" i="2"/>
  <c r="D293" i="2"/>
  <c r="E292" i="2"/>
  <c r="D292" i="2"/>
  <c r="E291" i="2"/>
  <c r="D291" i="2"/>
  <c r="E290" i="2"/>
  <c r="D290" i="2"/>
  <c r="E289" i="2"/>
  <c r="D289" i="2"/>
  <c r="E288" i="2"/>
  <c r="D288" i="2"/>
  <c r="E287" i="2"/>
  <c r="D287" i="2"/>
  <c r="E286" i="2"/>
  <c r="D286" i="2"/>
  <c r="E285" i="2"/>
  <c r="D285" i="2"/>
  <c r="E284" i="2"/>
  <c r="D284" i="2"/>
  <c r="E283" i="2"/>
  <c r="D283" i="2"/>
  <c r="E282" i="2"/>
  <c r="D282" i="2"/>
  <c r="E281" i="2"/>
  <c r="D281" i="2"/>
  <c r="E280" i="2"/>
  <c r="D280" i="2"/>
  <c r="E279" i="2"/>
  <c r="D279" i="2"/>
  <c r="E278" i="2"/>
  <c r="D278" i="2"/>
  <c r="E277" i="2"/>
  <c r="D277" i="2"/>
  <c r="E276" i="2"/>
  <c r="D276" i="2"/>
  <c r="E275" i="2"/>
  <c r="D275" i="2"/>
  <c r="E274" i="2"/>
  <c r="D274" i="2"/>
  <c r="E273" i="2"/>
  <c r="D273" i="2"/>
  <c r="E272" i="2"/>
  <c r="D272" i="2"/>
  <c r="E271" i="2"/>
  <c r="D271" i="2"/>
  <c r="E270" i="2"/>
  <c r="D270" i="2"/>
  <c r="E269" i="2"/>
  <c r="D269" i="2"/>
  <c r="E268" i="2"/>
  <c r="D268" i="2"/>
  <c r="E267" i="2"/>
  <c r="D267" i="2"/>
  <c r="E266" i="2"/>
  <c r="D266" i="2"/>
  <c r="E265" i="2"/>
  <c r="D265" i="2"/>
  <c r="E264" i="2"/>
  <c r="D264" i="2"/>
  <c r="E263" i="2"/>
  <c r="D263" i="2"/>
  <c r="E262" i="2"/>
  <c r="D262" i="2"/>
  <c r="E261" i="2"/>
  <c r="D261" i="2"/>
  <c r="E260" i="2"/>
  <c r="D260" i="2"/>
  <c r="E259" i="2"/>
  <c r="D259" i="2"/>
  <c r="E258" i="2"/>
  <c r="D258" i="2"/>
  <c r="E257" i="2"/>
  <c r="D257" i="2"/>
  <c r="E256" i="2"/>
  <c r="D256" i="2"/>
  <c r="E255" i="2"/>
  <c r="D255" i="2"/>
  <c r="E254" i="2"/>
  <c r="D254" i="2"/>
  <c r="E253" i="2"/>
  <c r="D253" i="2"/>
  <c r="E252" i="2"/>
  <c r="D252" i="2"/>
  <c r="E251" i="2"/>
  <c r="D251" i="2"/>
  <c r="E250" i="2"/>
  <c r="D250" i="2"/>
  <c r="E249" i="2"/>
  <c r="D249" i="2"/>
  <c r="E248" i="2"/>
  <c r="D248" i="2"/>
  <c r="E247" i="2"/>
  <c r="D247" i="2"/>
  <c r="E246" i="2"/>
  <c r="D246" i="2"/>
  <c r="E245" i="2"/>
  <c r="D245" i="2"/>
  <c r="E244" i="2"/>
  <c r="D244" i="2"/>
  <c r="E243" i="2"/>
  <c r="D243" i="2"/>
  <c r="E242" i="2"/>
  <c r="D242" i="2"/>
  <c r="E241" i="2"/>
  <c r="D241" i="2"/>
  <c r="E240" i="2"/>
  <c r="D240" i="2"/>
  <c r="E239" i="2"/>
  <c r="D239" i="2"/>
  <c r="E238" i="2"/>
  <c r="D238" i="2"/>
  <c r="E237" i="2"/>
  <c r="D237" i="2"/>
  <c r="E236" i="2"/>
  <c r="D236" i="2"/>
  <c r="E235" i="2"/>
  <c r="D235" i="2"/>
  <c r="E234" i="2"/>
  <c r="D234" i="2"/>
  <c r="E233" i="2"/>
  <c r="D233" i="2"/>
  <c r="E232" i="2"/>
  <c r="D232" i="2"/>
  <c r="E231" i="2"/>
  <c r="D231" i="2"/>
  <c r="E230" i="2"/>
  <c r="D230" i="2"/>
  <c r="E229" i="2"/>
  <c r="D229" i="2"/>
  <c r="E228" i="2"/>
  <c r="D228" i="2"/>
  <c r="E227" i="2"/>
  <c r="D227" i="2"/>
  <c r="E226" i="2"/>
  <c r="D226" i="2"/>
  <c r="E225" i="2"/>
  <c r="D225" i="2"/>
  <c r="E224" i="2"/>
  <c r="D224" i="2"/>
  <c r="E223" i="2"/>
  <c r="D223" i="2"/>
  <c r="E222" i="2"/>
  <c r="D222" i="2"/>
  <c r="E221" i="2"/>
  <c r="D221" i="2"/>
  <c r="E220" i="2"/>
  <c r="D220" i="2"/>
  <c r="E219" i="2"/>
  <c r="D219" i="2"/>
  <c r="E218" i="2"/>
  <c r="D218" i="2"/>
  <c r="E217" i="2"/>
  <c r="D217" i="2"/>
  <c r="E216" i="2"/>
  <c r="D216" i="2"/>
  <c r="E215" i="2"/>
  <c r="D215" i="2"/>
  <c r="E214" i="2"/>
  <c r="D214" i="2"/>
  <c r="E213" i="2"/>
  <c r="D213" i="2"/>
  <c r="E212" i="2"/>
  <c r="D212" i="2"/>
  <c r="E211" i="2"/>
  <c r="D211" i="2"/>
  <c r="E210" i="2"/>
  <c r="D210" i="2"/>
  <c r="E209" i="2"/>
  <c r="D209" i="2"/>
  <c r="E208" i="2"/>
  <c r="D208" i="2"/>
  <c r="E207" i="2"/>
  <c r="D207" i="2"/>
  <c r="E206" i="2"/>
  <c r="D206" i="2"/>
  <c r="E205" i="2"/>
  <c r="D205" i="2"/>
  <c r="E204" i="2"/>
  <c r="D204" i="2"/>
  <c r="E203" i="2"/>
  <c r="D203" i="2"/>
  <c r="E202" i="2"/>
  <c r="D202" i="2"/>
  <c r="E201" i="2"/>
  <c r="D201" i="2"/>
  <c r="E200" i="2"/>
  <c r="D200" i="2"/>
  <c r="E199" i="2"/>
  <c r="D199" i="2"/>
  <c r="E198" i="2"/>
  <c r="D198" i="2"/>
  <c r="E197" i="2"/>
  <c r="D197" i="2"/>
  <c r="E196" i="2"/>
  <c r="D196" i="2"/>
  <c r="E195" i="2"/>
  <c r="D195" i="2"/>
  <c r="E194" i="2"/>
  <c r="D194" i="2"/>
  <c r="E193" i="2"/>
  <c r="D193" i="2"/>
  <c r="E192" i="2"/>
  <c r="D192" i="2"/>
  <c r="E191" i="2"/>
  <c r="D191" i="2"/>
  <c r="E190" i="2"/>
  <c r="D190" i="2"/>
  <c r="E189" i="2"/>
  <c r="D189" i="2"/>
  <c r="E188" i="2"/>
  <c r="D188" i="2"/>
  <c r="E187" i="2"/>
  <c r="D187" i="2"/>
  <c r="E186" i="2"/>
  <c r="D186" i="2"/>
  <c r="E185" i="2"/>
  <c r="D185" i="2"/>
  <c r="E184" i="2"/>
  <c r="D184" i="2"/>
  <c r="E183" i="2"/>
  <c r="D183" i="2"/>
  <c r="E182" i="2"/>
  <c r="D182" i="2"/>
  <c r="E181" i="2"/>
  <c r="D181" i="2"/>
  <c r="E180" i="2"/>
  <c r="D180" i="2"/>
  <c r="E179" i="2"/>
  <c r="D179" i="2"/>
  <c r="E178" i="2"/>
  <c r="D178" i="2"/>
  <c r="E177" i="2"/>
  <c r="D177" i="2"/>
  <c r="E176" i="2"/>
  <c r="D176" i="2"/>
  <c r="E175" i="2"/>
  <c r="D175" i="2"/>
  <c r="E174" i="2"/>
  <c r="D174" i="2"/>
  <c r="E173" i="2"/>
  <c r="D173" i="2"/>
  <c r="E172" i="2"/>
  <c r="D172" i="2"/>
  <c r="E171" i="2"/>
  <c r="D171" i="2"/>
  <c r="E170" i="2"/>
  <c r="D170" i="2"/>
  <c r="E169" i="2"/>
  <c r="D169" i="2"/>
  <c r="E168" i="2"/>
  <c r="D168" i="2"/>
  <c r="E167" i="2"/>
  <c r="D167" i="2"/>
  <c r="E166" i="2"/>
  <c r="D166" i="2"/>
  <c r="E165" i="2"/>
  <c r="D165" i="2"/>
  <c r="E164" i="2"/>
  <c r="D164" i="2"/>
  <c r="E163" i="2"/>
  <c r="D163" i="2"/>
  <c r="E162" i="2"/>
  <c r="D162" i="2"/>
  <c r="E161" i="2"/>
  <c r="D161" i="2"/>
  <c r="E160" i="2"/>
  <c r="D160" i="2"/>
  <c r="E159" i="2"/>
  <c r="D159" i="2"/>
  <c r="E158" i="2"/>
  <c r="D158" i="2"/>
  <c r="E157" i="2"/>
  <c r="D157" i="2"/>
  <c r="E156" i="2"/>
  <c r="D156" i="2"/>
  <c r="E155" i="2"/>
  <c r="D155" i="2"/>
  <c r="E154" i="2"/>
  <c r="D154" i="2"/>
  <c r="E153" i="2"/>
  <c r="D153" i="2"/>
  <c r="E152" i="2"/>
  <c r="D152" i="2"/>
  <c r="E151" i="2"/>
  <c r="D151" i="2"/>
  <c r="E150" i="2"/>
  <c r="D150" i="2"/>
  <c r="E149" i="2"/>
  <c r="D149" i="2"/>
  <c r="E148" i="2"/>
  <c r="D148" i="2"/>
  <c r="E147" i="2"/>
  <c r="D147" i="2"/>
  <c r="E146" i="2"/>
  <c r="D146" i="2"/>
  <c r="E145" i="2"/>
  <c r="D145" i="2"/>
  <c r="E144" i="2"/>
  <c r="D144" i="2"/>
  <c r="E143" i="2"/>
  <c r="D143" i="2"/>
  <c r="E142" i="2"/>
  <c r="D142" i="2"/>
  <c r="E140" i="2"/>
  <c r="D140" i="2"/>
  <c r="E139" i="2"/>
  <c r="D139" i="2"/>
  <c r="E138" i="2"/>
  <c r="D138" i="2"/>
  <c r="E137" i="2"/>
  <c r="D137" i="2"/>
  <c r="E136" i="2"/>
  <c r="D136" i="2"/>
  <c r="E135" i="2"/>
  <c r="D135" i="2"/>
  <c r="E134" i="2"/>
  <c r="D134" i="2"/>
  <c r="E133" i="2"/>
  <c r="D133" i="2"/>
  <c r="E132" i="2"/>
  <c r="D132" i="2"/>
  <c r="E131" i="2"/>
  <c r="D131" i="2"/>
  <c r="E129" i="2"/>
  <c r="D129" i="2"/>
  <c r="E128" i="2"/>
  <c r="D128" i="2"/>
  <c r="E127" i="2"/>
  <c r="D127" i="2"/>
  <c r="E126" i="2"/>
  <c r="D126" i="2"/>
  <c r="P125" i="2"/>
  <c r="O125" i="2"/>
  <c r="N125" i="2"/>
  <c r="M125" i="2"/>
  <c r="E125" i="2"/>
  <c r="D125" i="2"/>
  <c r="P124" i="2"/>
  <c r="O124" i="2"/>
  <c r="N124" i="2"/>
  <c r="M124" i="2"/>
  <c r="E124" i="2"/>
  <c r="D124" i="2"/>
  <c r="P123" i="2"/>
  <c r="O123" i="2"/>
  <c r="N123" i="2"/>
  <c r="M123" i="2"/>
  <c r="E123" i="2"/>
  <c r="D123" i="2"/>
  <c r="P122" i="2"/>
  <c r="O122" i="2"/>
  <c r="N122" i="2"/>
  <c r="M122" i="2"/>
  <c r="E122" i="2"/>
  <c r="D122" i="2"/>
  <c r="P121" i="2"/>
  <c r="O121" i="2"/>
  <c r="N121" i="2"/>
  <c r="M121" i="2"/>
  <c r="E121" i="2"/>
  <c r="D121" i="2"/>
  <c r="P120" i="2"/>
  <c r="O120" i="2"/>
  <c r="N120" i="2"/>
  <c r="M120" i="2"/>
  <c r="E120" i="2"/>
  <c r="D120" i="2"/>
  <c r="P119" i="2"/>
  <c r="O119" i="2"/>
  <c r="N119" i="2"/>
  <c r="M119" i="2"/>
  <c r="E119" i="2"/>
  <c r="D119" i="2"/>
  <c r="P118" i="2"/>
  <c r="O118" i="2"/>
  <c r="N118" i="2"/>
  <c r="M118" i="2"/>
  <c r="E118" i="2"/>
  <c r="D118" i="2"/>
  <c r="P117" i="2"/>
  <c r="O117" i="2"/>
  <c r="N117" i="2"/>
  <c r="M117" i="2"/>
  <c r="E117" i="2"/>
  <c r="D117" i="2"/>
  <c r="P116" i="2"/>
  <c r="O116" i="2"/>
  <c r="N116" i="2"/>
  <c r="M116" i="2"/>
  <c r="E116" i="2"/>
  <c r="D116" i="2"/>
  <c r="P115" i="2"/>
  <c r="O115" i="2"/>
  <c r="N115" i="2"/>
  <c r="M115" i="2"/>
  <c r="E115" i="2"/>
  <c r="D115" i="2"/>
  <c r="P114" i="2"/>
  <c r="O114" i="2"/>
  <c r="N114" i="2"/>
  <c r="M114" i="2"/>
  <c r="E114" i="2"/>
  <c r="D114" i="2"/>
  <c r="P113" i="2"/>
  <c r="O113" i="2"/>
  <c r="N113" i="2"/>
  <c r="M113" i="2"/>
  <c r="P112" i="2"/>
  <c r="O112" i="2"/>
  <c r="N112" i="2"/>
  <c r="M112" i="2"/>
  <c r="E112" i="2"/>
  <c r="D112" i="2"/>
  <c r="P111" i="2"/>
  <c r="O111" i="2"/>
  <c r="N111" i="2"/>
  <c r="M111" i="2"/>
  <c r="E111" i="2"/>
  <c r="D111" i="2"/>
  <c r="P110" i="2"/>
  <c r="O110" i="2"/>
  <c r="N110" i="2"/>
  <c r="M110" i="2"/>
  <c r="E110" i="2"/>
  <c r="D110" i="2"/>
  <c r="P109" i="2"/>
  <c r="O109" i="2"/>
  <c r="N109" i="2"/>
  <c r="M109" i="2"/>
  <c r="E109" i="2"/>
  <c r="D109" i="2"/>
  <c r="P108" i="2"/>
  <c r="O108" i="2"/>
  <c r="N108" i="2"/>
  <c r="M108" i="2"/>
  <c r="E108" i="2"/>
  <c r="D108" i="2"/>
  <c r="P107" i="2"/>
  <c r="O107" i="2"/>
  <c r="N107" i="2"/>
  <c r="M107" i="2"/>
  <c r="E107" i="2"/>
  <c r="D107" i="2"/>
  <c r="P106" i="2"/>
  <c r="O106" i="2"/>
  <c r="N106" i="2"/>
  <c r="M106" i="2"/>
  <c r="E106" i="2"/>
  <c r="D106" i="2"/>
  <c r="P105" i="2"/>
  <c r="O105" i="2"/>
  <c r="N105" i="2"/>
  <c r="M105" i="2"/>
  <c r="E105" i="2"/>
  <c r="D105" i="2"/>
  <c r="P104" i="2"/>
  <c r="O104" i="2"/>
  <c r="N104" i="2"/>
  <c r="M104" i="2"/>
  <c r="E104" i="2"/>
  <c r="D104" i="2"/>
  <c r="P103" i="2"/>
  <c r="O103" i="2"/>
  <c r="N103" i="2"/>
  <c r="M103" i="2"/>
  <c r="E103" i="2"/>
  <c r="D103" i="2"/>
  <c r="P102" i="2"/>
  <c r="O102" i="2"/>
  <c r="N102" i="2"/>
  <c r="M102" i="2"/>
  <c r="E102" i="2"/>
  <c r="D102" i="2"/>
  <c r="P101" i="2"/>
  <c r="O101" i="2"/>
  <c r="N101" i="2"/>
  <c r="M101" i="2"/>
  <c r="E101" i="2"/>
  <c r="D101" i="2"/>
  <c r="P100" i="2"/>
  <c r="O100" i="2"/>
  <c r="N100" i="2"/>
  <c r="M100" i="2"/>
  <c r="E100" i="2"/>
  <c r="D100" i="2"/>
  <c r="P99" i="2"/>
  <c r="O99" i="2"/>
  <c r="N99" i="2"/>
  <c r="M99" i="2"/>
  <c r="E99" i="2"/>
  <c r="D99" i="2"/>
  <c r="P98" i="2"/>
  <c r="O98" i="2"/>
  <c r="N98" i="2"/>
  <c r="M98" i="2"/>
  <c r="E98" i="2"/>
  <c r="D98" i="2"/>
  <c r="P97" i="2"/>
  <c r="O97" i="2"/>
  <c r="N97" i="2"/>
  <c r="M97" i="2"/>
  <c r="E97" i="2"/>
  <c r="D97" i="2"/>
  <c r="P96" i="2"/>
  <c r="O96" i="2"/>
  <c r="N96" i="2"/>
  <c r="M96" i="2"/>
  <c r="E96" i="2"/>
  <c r="D96" i="2"/>
  <c r="P95" i="2"/>
  <c r="O95" i="2"/>
  <c r="N95" i="2"/>
  <c r="M95" i="2"/>
  <c r="E95" i="2"/>
  <c r="D95" i="2"/>
  <c r="P94" i="2"/>
  <c r="O94" i="2"/>
  <c r="N94" i="2"/>
  <c r="M94" i="2"/>
  <c r="E94" i="2"/>
  <c r="D94" i="2"/>
  <c r="P93" i="2"/>
  <c r="O93" i="2"/>
  <c r="N93" i="2"/>
  <c r="M93" i="2"/>
  <c r="E93" i="2"/>
  <c r="D93" i="2"/>
  <c r="P92" i="2"/>
  <c r="O92" i="2"/>
  <c r="N92" i="2"/>
  <c r="M92" i="2"/>
  <c r="P91" i="2"/>
  <c r="O91" i="2"/>
  <c r="N91" i="2"/>
  <c r="M91" i="2"/>
  <c r="E91" i="2"/>
  <c r="D91" i="2"/>
  <c r="P90" i="2"/>
  <c r="O90" i="2"/>
  <c r="N90" i="2"/>
  <c r="M90" i="2"/>
  <c r="E90" i="2"/>
  <c r="D90" i="2"/>
  <c r="P89" i="2"/>
  <c r="O89" i="2"/>
  <c r="N89" i="2"/>
  <c r="M89" i="2"/>
  <c r="E89" i="2"/>
  <c r="D89" i="2"/>
  <c r="P88" i="2"/>
  <c r="O88" i="2"/>
  <c r="N88" i="2"/>
  <c r="M88" i="2"/>
  <c r="E88" i="2"/>
  <c r="D88" i="2"/>
  <c r="P87" i="2"/>
  <c r="O87" i="2"/>
  <c r="N87" i="2"/>
  <c r="M87" i="2"/>
  <c r="E87" i="2"/>
  <c r="D87" i="2"/>
  <c r="P86" i="2"/>
  <c r="O86" i="2"/>
  <c r="N86" i="2"/>
  <c r="M86" i="2"/>
  <c r="E86" i="2"/>
  <c r="D86" i="2"/>
  <c r="P85" i="2"/>
  <c r="O85" i="2"/>
  <c r="N85" i="2"/>
  <c r="M85" i="2"/>
  <c r="E85" i="2"/>
  <c r="D85" i="2"/>
  <c r="P84" i="2"/>
  <c r="O84" i="2"/>
  <c r="N84" i="2"/>
  <c r="M84" i="2"/>
  <c r="E84" i="2"/>
  <c r="D84" i="2"/>
  <c r="P83" i="2"/>
  <c r="O83" i="2"/>
  <c r="N83" i="2"/>
  <c r="M83" i="2"/>
  <c r="E83" i="2"/>
  <c r="D83" i="2"/>
  <c r="P82" i="2"/>
  <c r="O82" i="2"/>
  <c r="N82" i="2"/>
  <c r="M82" i="2"/>
  <c r="E82" i="2"/>
  <c r="D82" i="2"/>
  <c r="P81" i="2"/>
  <c r="O81" i="2"/>
  <c r="N81" i="2"/>
  <c r="M81" i="2"/>
  <c r="E81" i="2"/>
  <c r="D81" i="2"/>
  <c r="P80" i="2"/>
  <c r="O80" i="2"/>
  <c r="N80" i="2"/>
  <c r="M80" i="2"/>
  <c r="P79" i="2"/>
  <c r="O79" i="2"/>
  <c r="N79" i="2"/>
  <c r="M79" i="2"/>
  <c r="P78" i="2"/>
  <c r="O78" i="2"/>
  <c r="N78" i="2"/>
  <c r="M78" i="2"/>
  <c r="P77" i="2"/>
  <c r="O77" i="2"/>
  <c r="N77" i="2"/>
  <c r="M77" i="2"/>
  <c r="E77" i="2"/>
  <c r="D77" i="2"/>
  <c r="P76" i="2"/>
  <c r="O76" i="2"/>
  <c r="N76" i="2"/>
  <c r="M76" i="2"/>
  <c r="E76" i="2"/>
  <c r="D76" i="2"/>
  <c r="P75" i="2"/>
  <c r="O75" i="2"/>
  <c r="N75" i="2"/>
  <c r="M75" i="2"/>
  <c r="E75" i="2"/>
  <c r="D75" i="2"/>
  <c r="P74" i="2"/>
  <c r="O74" i="2"/>
  <c r="N74" i="2"/>
  <c r="M74" i="2"/>
  <c r="E74" i="2"/>
  <c r="D74" i="2"/>
  <c r="P73" i="2"/>
  <c r="O73" i="2"/>
  <c r="N73" i="2"/>
  <c r="M73" i="2"/>
  <c r="E73" i="2"/>
  <c r="D73" i="2"/>
  <c r="P72" i="2"/>
  <c r="O72" i="2"/>
  <c r="N72" i="2"/>
  <c r="M72" i="2"/>
  <c r="E72" i="2"/>
  <c r="D72" i="2"/>
  <c r="P71" i="2"/>
  <c r="O71" i="2"/>
  <c r="N71" i="2"/>
  <c r="M71" i="2"/>
  <c r="E71" i="2"/>
  <c r="D71" i="2"/>
  <c r="P70" i="2"/>
  <c r="O70" i="2"/>
  <c r="N70" i="2"/>
  <c r="M70" i="2"/>
  <c r="E70" i="2"/>
  <c r="D70" i="2"/>
  <c r="P69" i="2"/>
  <c r="O69" i="2"/>
  <c r="N69" i="2"/>
  <c r="M69" i="2"/>
  <c r="E69" i="2"/>
  <c r="D69" i="2"/>
  <c r="P68" i="2"/>
  <c r="O68" i="2"/>
  <c r="N68" i="2"/>
  <c r="M68" i="2"/>
  <c r="E68" i="2"/>
  <c r="D68" i="2"/>
  <c r="P67" i="2"/>
  <c r="O67" i="2"/>
  <c r="N67" i="2"/>
  <c r="M67" i="2"/>
  <c r="E67" i="2"/>
  <c r="D67" i="2"/>
  <c r="P66" i="2"/>
  <c r="O66" i="2"/>
  <c r="N66" i="2"/>
  <c r="M66" i="2"/>
  <c r="E66" i="2"/>
  <c r="D66" i="2"/>
  <c r="P65" i="2"/>
  <c r="O65" i="2"/>
  <c r="N65" i="2"/>
  <c r="M65" i="2"/>
  <c r="E65" i="2"/>
  <c r="D65" i="2"/>
  <c r="P64" i="2"/>
  <c r="O64" i="2"/>
  <c r="N64" i="2"/>
  <c r="M64" i="2"/>
  <c r="E64" i="2"/>
  <c r="D64" i="2"/>
  <c r="P63" i="2"/>
  <c r="O63" i="2"/>
  <c r="N63" i="2"/>
  <c r="M63" i="2"/>
  <c r="P62" i="2"/>
  <c r="O62" i="2"/>
  <c r="N62" i="2"/>
  <c r="M62" i="2"/>
  <c r="P61" i="2"/>
  <c r="O61" i="2"/>
  <c r="N61" i="2"/>
  <c r="M61" i="2"/>
  <c r="P60" i="2"/>
  <c r="O60" i="2"/>
  <c r="N60" i="2"/>
  <c r="M60" i="2"/>
  <c r="E60" i="2"/>
  <c r="D60" i="2"/>
  <c r="P59" i="2"/>
  <c r="O59" i="2"/>
  <c r="N59" i="2"/>
  <c r="M59" i="2"/>
  <c r="E59" i="2"/>
  <c r="D59" i="2"/>
  <c r="P58" i="2"/>
  <c r="O58" i="2"/>
  <c r="N58" i="2"/>
  <c r="M58" i="2"/>
  <c r="E58" i="2"/>
  <c r="D58" i="2"/>
  <c r="P57" i="2"/>
  <c r="O57" i="2"/>
  <c r="N57" i="2"/>
  <c r="M57" i="2"/>
  <c r="E57" i="2"/>
  <c r="D57" i="2"/>
  <c r="P56" i="2"/>
  <c r="O56" i="2"/>
  <c r="N56" i="2"/>
  <c r="M56" i="2"/>
  <c r="E56" i="2"/>
  <c r="D56" i="2"/>
  <c r="P55" i="2"/>
  <c r="O55" i="2"/>
  <c r="N55" i="2"/>
  <c r="M55" i="2"/>
  <c r="E55" i="2"/>
  <c r="D55" i="2"/>
  <c r="P54" i="2"/>
  <c r="O54" i="2"/>
  <c r="N54" i="2"/>
  <c r="M54" i="2"/>
  <c r="E54" i="2"/>
  <c r="D54" i="2"/>
  <c r="P53" i="2"/>
  <c r="O53" i="2"/>
  <c r="N53" i="2"/>
  <c r="M53" i="2"/>
  <c r="E53" i="2"/>
  <c r="D53" i="2"/>
  <c r="P52" i="2"/>
  <c r="O52" i="2"/>
  <c r="N52" i="2"/>
  <c r="M52" i="2"/>
  <c r="P51" i="2"/>
  <c r="O51" i="2"/>
  <c r="N51" i="2"/>
  <c r="M51" i="2"/>
  <c r="P47" i="2"/>
  <c r="O47" i="2"/>
  <c r="N47" i="2"/>
  <c r="M47" i="2"/>
  <c r="E47" i="2"/>
  <c r="D47" i="2"/>
  <c r="P46" i="2"/>
  <c r="O46" i="2"/>
  <c r="N46" i="2"/>
  <c r="M46" i="2"/>
  <c r="E46" i="2"/>
  <c r="D46" i="2"/>
  <c r="P45" i="2"/>
  <c r="O45" i="2"/>
  <c r="N45" i="2"/>
  <c r="M45" i="2"/>
  <c r="E45" i="2"/>
  <c r="D45" i="2"/>
  <c r="P44" i="2"/>
  <c r="O44" i="2"/>
  <c r="N44" i="2"/>
  <c r="M44" i="2"/>
  <c r="E44" i="2"/>
  <c r="D44" i="2"/>
  <c r="P43" i="2"/>
  <c r="O43" i="2"/>
  <c r="N43" i="2"/>
  <c r="M43" i="2"/>
  <c r="E43" i="2"/>
  <c r="D43" i="2"/>
  <c r="P42" i="2"/>
  <c r="O42" i="2"/>
  <c r="N42" i="2"/>
  <c r="M42" i="2"/>
  <c r="E42" i="2"/>
  <c r="D42" i="2"/>
  <c r="P38" i="2"/>
  <c r="O38" i="2"/>
  <c r="N38" i="2"/>
  <c r="M38" i="2"/>
  <c r="E38" i="2"/>
  <c r="D38" i="2"/>
  <c r="P37" i="2"/>
  <c r="O37" i="2"/>
  <c r="N37" i="2"/>
  <c r="M37" i="2"/>
  <c r="E37" i="2"/>
  <c r="D37" i="2"/>
  <c r="P36" i="2"/>
  <c r="O36" i="2"/>
  <c r="N36" i="2"/>
  <c r="M36" i="2"/>
  <c r="E36" i="2"/>
  <c r="D36" i="2"/>
  <c r="P35" i="2"/>
  <c r="O35" i="2"/>
  <c r="N35" i="2"/>
  <c r="M35" i="2"/>
  <c r="E35" i="2"/>
  <c r="D35" i="2"/>
  <c r="P34" i="2"/>
  <c r="O34" i="2"/>
  <c r="N34" i="2"/>
  <c r="M34" i="2"/>
  <c r="E34" i="2"/>
  <c r="D34" i="2"/>
  <c r="P33" i="2"/>
  <c r="O33" i="2"/>
  <c r="N33" i="2"/>
  <c r="M33" i="2"/>
  <c r="E33" i="2"/>
  <c r="D33" i="2"/>
  <c r="P32" i="2"/>
  <c r="O32" i="2"/>
  <c r="N32" i="2"/>
  <c r="M32" i="2"/>
  <c r="E32" i="2"/>
  <c r="D32" i="2"/>
  <c r="P28" i="2"/>
  <c r="O28" i="2"/>
  <c r="N28" i="2"/>
  <c r="M28" i="2"/>
  <c r="E28" i="2"/>
  <c r="D28" i="2"/>
  <c r="P27" i="2"/>
  <c r="O27" i="2"/>
  <c r="N27" i="2"/>
  <c r="M27" i="2"/>
  <c r="E27" i="2"/>
  <c r="D27" i="2"/>
  <c r="P26" i="2"/>
  <c r="O26" i="2"/>
  <c r="N26" i="2"/>
  <c r="M26" i="2"/>
  <c r="E26" i="2"/>
  <c r="D26" i="2"/>
  <c r="P25" i="2"/>
  <c r="O25" i="2"/>
  <c r="N25" i="2"/>
  <c r="M25" i="2"/>
  <c r="E25" i="2"/>
  <c r="D25" i="2"/>
  <c r="P24" i="2"/>
  <c r="O24" i="2"/>
  <c r="N24" i="2"/>
  <c r="M24" i="2"/>
  <c r="E24" i="2"/>
  <c r="D24" i="2"/>
  <c r="P23" i="2"/>
  <c r="O23" i="2"/>
  <c r="N23" i="2"/>
  <c r="M23" i="2"/>
  <c r="E23" i="2"/>
  <c r="D23" i="2"/>
  <c r="P22" i="2"/>
  <c r="O22" i="2"/>
  <c r="N22" i="2"/>
  <c r="M22" i="2"/>
  <c r="E22" i="2"/>
  <c r="D22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379" i="1"/>
  <c r="D379" i="1"/>
  <c r="E378" i="1"/>
  <c r="D378" i="1"/>
  <c r="E377" i="1"/>
  <c r="D377" i="1"/>
  <c r="E376" i="1"/>
  <c r="D376" i="1"/>
  <c r="E375" i="1"/>
  <c r="D375" i="1"/>
  <c r="E374" i="1"/>
  <c r="D374" i="1"/>
  <c r="E373" i="1"/>
  <c r="D373" i="1"/>
  <c r="E372" i="1"/>
  <c r="D372" i="1"/>
  <c r="E371" i="1"/>
  <c r="D371" i="1"/>
  <c r="E370" i="1"/>
  <c r="D370" i="1"/>
  <c r="E369" i="1"/>
  <c r="D369" i="1"/>
  <c r="E368" i="1"/>
  <c r="D368" i="1"/>
  <c r="E367" i="1"/>
  <c r="D367" i="1"/>
  <c r="E366" i="1"/>
  <c r="D366" i="1"/>
  <c r="E365" i="1"/>
  <c r="D365" i="1"/>
  <c r="E364" i="1"/>
  <c r="D364" i="1"/>
  <c r="E363" i="1"/>
  <c r="D363" i="1"/>
  <c r="E362" i="1"/>
  <c r="D362" i="1"/>
  <c r="E361" i="1"/>
  <c r="D361" i="1"/>
  <c r="E360" i="1"/>
  <c r="D360" i="1"/>
  <c r="E359" i="1"/>
  <c r="D359" i="1"/>
  <c r="E358" i="1"/>
  <c r="D358" i="1"/>
  <c r="E357" i="1"/>
  <c r="D357" i="1"/>
  <c r="E356" i="1"/>
  <c r="D356" i="1"/>
  <c r="E355" i="1"/>
  <c r="D355" i="1"/>
  <c r="E354" i="1"/>
  <c r="D354" i="1"/>
  <c r="E353" i="1"/>
  <c r="D353" i="1"/>
  <c r="E352" i="1"/>
  <c r="D352" i="1"/>
  <c r="E351" i="1"/>
  <c r="D351" i="1"/>
  <c r="E350" i="1"/>
  <c r="D350" i="1"/>
  <c r="E349" i="1"/>
  <c r="D349" i="1"/>
  <c r="E348" i="1"/>
  <c r="D348" i="1"/>
  <c r="E347" i="1"/>
  <c r="D347" i="1"/>
  <c r="E346" i="1"/>
  <c r="D346" i="1"/>
  <c r="E345" i="1"/>
  <c r="D345" i="1"/>
  <c r="E344" i="1"/>
  <c r="D344" i="1"/>
  <c r="E343" i="1"/>
  <c r="D343" i="1"/>
  <c r="E342" i="1"/>
  <c r="D342" i="1"/>
  <c r="E341" i="1"/>
  <c r="D341" i="1"/>
  <c r="E340" i="1"/>
  <c r="D340" i="1"/>
  <c r="E339" i="1"/>
  <c r="D339" i="1"/>
  <c r="E338" i="1"/>
  <c r="D338" i="1"/>
  <c r="E337" i="1"/>
  <c r="D337" i="1"/>
  <c r="E336" i="1"/>
  <c r="D336" i="1"/>
  <c r="E335" i="1"/>
  <c r="D335" i="1"/>
  <c r="E334" i="1"/>
  <c r="D334" i="1"/>
  <c r="E333" i="1"/>
  <c r="D333" i="1"/>
  <c r="E332" i="1"/>
  <c r="D332" i="1"/>
  <c r="E331" i="1"/>
  <c r="D331" i="1"/>
  <c r="E330" i="1"/>
  <c r="D330" i="1"/>
  <c r="E329" i="1"/>
  <c r="D329" i="1"/>
  <c r="E328" i="1"/>
  <c r="D328" i="1"/>
  <c r="E327" i="1"/>
  <c r="D327" i="1"/>
  <c r="E326" i="1"/>
  <c r="D326" i="1"/>
  <c r="E325" i="1"/>
  <c r="D325" i="1"/>
  <c r="E324" i="1"/>
  <c r="D324" i="1"/>
  <c r="E323" i="1"/>
  <c r="D323" i="1"/>
  <c r="E322" i="1"/>
  <c r="D322" i="1"/>
  <c r="E321" i="1"/>
  <c r="D321" i="1"/>
  <c r="E320" i="1"/>
  <c r="D320" i="1"/>
  <c r="E319" i="1"/>
  <c r="D319" i="1"/>
  <c r="E318" i="1"/>
  <c r="D318" i="1"/>
  <c r="E317" i="1"/>
  <c r="D317" i="1"/>
  <c r="E316" i="1"/>
  <c r="D316" i="1"/>
  <c r="E315" i="1"/>
  <c r="D315" i="1"/>
  <c r="E314" i="1"/>
  <c r="D314" i="1"/>
  <c r="E313" i="1"/>
  <c r="D313" i="1"/>
  <c r="E312" i="1"/>
  <c r="D312" i="1"/>
  <c r="E311" i="1"/>
  <c r="D311" i="1"/>
  <c r="E310" i="1"/>
  <c r="D310" i="1"/>
  <c r="E309" i="1"/>
  <c r="D309" i="1"/>
  <c r="E308" i="1"/>
  <c r="D308" i="1"/>
  <c r="E307" i="1"/>
  <c r="D307" i="1"/>
  <c r="E306" i="1"/>
  <c r="D306" i="1"/>
  <c r="E305" i="1"/>
  <c r="D305" i="1"/>
  <c r="E304" i="1"/>
  <c r="D304" i="1"/>
  <c r="E303" i="1"/>
  <c r="D303" i="1"/>
  <c r="E302" i="1"/>
  <c r="D302" i="1"/>
  <c r="E301" i="1"/>
  <c r="D301" i="1"/>
  <c r="E300" i="1"/>
  <c r="D300" i="1"/>
  <c r="E299" i="1"/>
  <c r="D299" i="1"/>
  <c r="E298" i="1"/>
  <c r="D298" i="1"/>
  <c r="E297" i="1"/>
  <c r="D297" i="1"/>
  <c r="E296" i="1"/>
  <c r="D296" i="1"/>
  <c r="E295" i="1"/>
  <c r="D295" i="1"/>
  <c r="E294" i="1"/>
  <c r="D294" i="1"/>
  <c r="E293" i="1"/>
  <c r="D293" i="1"/>
  <c r="E292" i="1"/>
  <c r="D292" i="1"/>
  <c r="E291" i="1"/>
  <c r="D291" i="1"/>
  <c r="E290" i="1"/>
  <c r="D290" i="1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E271" i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8" i="1"/>
  <c r="D148" i="1"/>
  <c r="E147" i="1"/>
  <c r="D147" i="1"/>
  <c r="E146" i="1"/>
  <c r="D146" i="1"/>
  <c r="E145" i="1"/>
  <c r="D145" i="1"/>
  <c r="P144" i="1"/>
  <c r="O144" i="1"/>
  <c r="N144" i="1"/>
  <c r="M144" i="1"/>
  <c r="E144" i="1"/>
  <c r="D144" i="1"/>
  <c r="P143" i="1"/>
  <c r="O143" i="1"/>
  <c r="N143" i="1"/>
  <c r="M143" i="1"/>
  <c r="E143" i="1"/>
  <c r="D143" i="1"/>
  <c r="P142" i="1"/>
  <c r="O142" i="1"/>
  <c r="N142" i="1"/>
  <c r="M142" i="1"/>
  <c r="E142" i="1"/>
  <c r="D142" i="1"/>
  <c r="P141" i="1"/>
  <c r="O141" i="1"/>
  <c r="N141" i="1"/>
  <c r="M141" i="1"/>
  <c r="E141" i="1"/>
  <c r="D141" i="1"/>
  <c r="P140" i="1"/>
  <c r="O140" i="1"/>
  <c r="N140" i="1"/>
  <c r="M140" i="1"/>
  <c r="E140" i="1"/>
  <c r="D140" i="1"/>
  <c r="P139" i="1"/>
  <c r="O139" i="1"/>
  <c r="N139" i="1"/>
  <c r="M139" i="1"/>
  <c r="E139" i="1"/>
  <c r="D139" i="1"/>
  <c r="P138" i="1"/>
  <c r="O138" i="1"/>
  <c r="N138" i="1"/>
  <c r="M138" i="1"/>
  <c r="E138" i="1"/>
  <c r="D138" i="1"/>
  <c r="P137" i="1"/>
  <c r="O137" i="1"/>
  <c r="N137" i="1"/>
  <c r="M137" i="1"/>
  <c r="E137" i="1"/>
  <c r="D137" i="1"/>
  <c r="P136" i="1"/>
  <c r="O136" i="1"/>
  <c r="N136" i="1"/>
  <c r="M136" i="1"/>
  <c r="E136" i="1"/>
  <c r="D136" i="1"/>
  <c r="P135" i="1"/>
  <c r="O135" i="1"/>
  <c r="N135" i="1"/>
  <c r="M135" i="1"/>
  <c r="E135" i="1"/>
  <c r="D135" i="1"/>
  <c r="P134" i="1"/>
  <c r="O134" i="1"/>
  <c r="N134" i="1"/>
  <c r="M134" i="1"/>
  <c r="E134" i="1"/>
  <c r="D134" i="1"/>
  <c r="P133" i="1"/>
  <c r="O133" i="1"/>
  <c r="N133" i="1"/>
  <c r="M133" i="1"/>
  <c r="E133" i="1"/>
  <c r="D133" i="1"/>
  <c r="P132" i="1"/>
  <c r="O132" i="1"/>
  <c r="N132" i="1"/>
  <c r="M132" i="1"/>
  <c r="P131" i="1"/>
  <c r="O131" i="1"/>
  <c r="N131" i="1"/>
  <c r="M131" i="1"/>
  <c r="E131" i="1"/>
  <c r="D131" i="1"/>
  <c r="P130" i="1"/>
  <c r="O130" i="1"/>
  <c r="N130" i="1"/>
  <c r="M130" i="1"/>
  <c r="E130" i="1"/>
  <c r="D130" i="1"/>
  <c r="P129" i="1"/>
  <c r="O129" i="1"/>
  <c r="N129" i="1"/>
  <c r="M129" i="1"/>
  <c r="E129" i="1"/>
  <c r="D129" i="1"/>
  <c r="P128" i="1"/>
  <c r="O128" i="1"/>
  <c r="N128" i="1"/>
  <c r="M128" i="1"/>
  <c r="E128" i="1"/>
  <c r="D128" i="1"/>
  <c r="P127" i="1"/>
  <c r="O127" i="1"/>
  <c r="N127" i="1"/>
  <c r="M127" i="1"/>
  <c r="E127" i="1"/>
  <c r="D127" i="1"/>
  <c r="P126" i="1"/>
  <c r="O126" i="1"/>
  <c r="N126" i="1"/>
  <c r="M126" i="1"/>
  <c r="E126" i="1"/>
  <c r="D126" i="1"/>
  <c r="P125" i="1"/>
  <c r="O125" i="1"/>
  <c r="N125" i="1"/>
  <c r="M125" i="1"/>
  <c r="E125" i="1"/>
  <c r="D125" i="1"/>
  <c r="P124" i="1"/>
  <c r="O124" i="1"/>
  <c r="N124" i="1"/>
  <c r="M124" i="1"/>
  <c r="E124" i="1"/>
  <c r="D124" i="1"/>
  <c r="P123" i="1"/>
  <c r="O123" i="1"/>
  <c r="N123" i="1"/>
  <c r="M123" i="1"/>
  <c r="E123" i="1"/>
  <c r="D123" i="1"/>
  <c r="P122" i="1"/>
  <c r="O122" i="1"/>
  <c r="N122" i="1"/>
  <c r="M122" i="1"/>
  <c r="E122" i="1"/>
  <c r="D122" i="1"/>
  <c r="P121" i="1"/>
  <c r="O121" i="1"/>
  <c r="N121" i="1"/>
  <c r="M121" i="1"/>
  <c r="E121" i="1"/>
  <c r="D121" i="1"/>
  <c r="P120" i="1"/>
  <c r="O120" i="1"/>
  <c r="N120" i="1"/>
  <c r="M120" i="1"/>
  <c r="E120" i="1"/>
  <c r="D120" i="1"/>
  <c r="P119" i="1"/>
  <c r="O119" i="1"/>
  <c r="N119" i="1"/>
  <c r="M119" i="1"/>
  <c r="E119" i="1"/>
  <c r="D119" i="1"/>
  <c r="P118" i="1"/>
  <c r="O118" i="1"/>
  <c r="N118" i="1"/>
  <c r="M118" i="1"/>
  <c r="E118" i="1"/>
  <c r="D118" i="1"/>
  <c r="P117" i="1"/>
  <c r="O117" i="1"/>
  <c r="N117" i="1"/>
  <c r="M117" i="1"/>
  <c r="E117" i="1"/>
  <c r="D117" i="1"/>
  <c r="P116" i="1"/>
  <c r="O116" i="1"/>
  <c r="N116" i="1"/>
  <c r="M116" i="1"/>
  <c r="E116" i="1"/>
  <c r="D116" i="1"/>
  <c r="P115" i="1"/>
  <c r="O115" i="1"/>
  <c r="N115" i="1"/>
  <c r="M115" i="1"/>
  <c r="E115" i="1"/>
  <c r="D115" i="1"/>
  <c r="P114" i="1"/>
  <c r="O114" i="1"/>
  <c r="N114" i="1"/>
  <c r="M114" i="1"/>
  <c r="E114" i="1"/>
  <c r="D114" i="1"/>
  <c r="P113" i="1"/>
  <c r="O113" i="1"/>
  <c r="N113" i="1"/>
  <c r="M113" i="1"/>
  <c r="E113" i="1"/>
  <c r="D113" i="1"/>
  <c r="P112" i="1"/>
  <c r="O112" i="1"/>
  <c r="N112" i="1"/>
  <c r="M112" i="1"/>
  <c r="P111" i="1"/>
  <c r="O111" i="1"/>
  <c r="N111" i="1"/>
  <c r="M111" i="1"/>
  <c r="E111" i="1"/>
  <c r="D111" i="1"/>
  <c r="P110" i="1"/>
  <c r="O110" i="1"/>
  <c r="N110" i="1"/>
  <c r="M110" i="1"/>
  <c r="E110" i="1"/>
  <c r="D110" i="1"/>
  <c r="P109" i="1"/>
  <c r="O109" i="1"/>
  <c r="N109" i="1"/>
  <c r="M109" i="1"/>
  <c r="E109" i="1"/>
  <c r="D109" i="1"/>
  <c r="P108" i="1"/>
  <c r="O108" i="1"/>
  <c r="N108" i="1"/>
  <c r="M108" i="1"/>
  <c r="E108" i="1"/>
  <c r="D108" i="1"/>
  <c r="P107" i="1"/>
  <c r="O107" i="1"/>
  <c r="N107" i="1"/>
  <c r="M107" i="1"/>
  <c r="E107" i="1"/>
  <c r="D107" i="1"/>
  <c r="P106" i="1"/>
  <c r="O106" i="1"/>
  <c r="N106" i="1"/>
  <c r="M106" i="1"/>
  <c r="E106" i="1"/>
  <c r="D106" i="1"/>
  <c r="P105" i="1"/>
  <c r="O105" i="1"/>
  <c r="N105" i="1"/>
  <c r="M105" i="1"/>
  <c r="E105" i="1"/>
  <c r="D105" i="1"/>
  <c r="P104" i="1"/>
  <c r="O104" i="1"/>
  <c r="N104" i="1"/>
  <c r="M104" i="1"/>
  <c r="E104" i="1"/>
  <c r="D104" i="1"/>
  <c r="P103" i="1"/>
  <c r="O103" i="1"/>
  <c r="N103" i="1"/>
  <c r="M103" i="1"/>
  <c r="E103" i="1"/>
  <c r="D103" i="1"/>
  <c r="P102" i="1"/>
  <c r="O102" i="1"/>
  <c r="N102" i="1"/>
  <c r="M102" i="1"/>
  <c r="E102" i="1"/>
  <c r="D102" i="1"/>
  <c r="P101" i="1"/>
  <c r="O101" i="1"/>
  <c r="N101" i="1"/>
  <c r="M101" i="1"/>
  <c r="E101" i="1"/>
  <c r="D101" i="1"/>
  <c r="P100" i="1"/>
  <c r="O100" i="1"/>
  <c r="N100" i="1"/>
  <c r="M100" i="1"/>
  <c r="E100" i="1"/>
  <c r="D100" i="1"/>
  <c r="P99" i="1"/>
  <c r="O99" i="1"/>
  <c r="N99" i="1"/>
  <c r="M99" i="1"/>
  <c r="E99" i="1"/>
  <c r="D99" i="1"/>
  <c r="P98" i="1"/>
  <c r="O98" i="1"/>
  <c r="N98" i="1"/>
  <c r="M98" i="1"/>
  <c r="P97" i="1"/>
  <c r="O97" i="1"/>
  <c r="N97" i="1"/>
  <c r="M97" i="1"/>
  <c r="P96" i="1"/>
  <c r="O96" i="1"/>
  <c r="N96" i="1"/>
  <c r="M96" i="1"/>
  <c r="P95" i="1"/>
  <c r="O95" i="1"/>
  <c r="N95" i="1"/>
  <c r="M95" i="1"/>
  <c r="E95" i="1"/>
  <c r="D95" i="1"/>
  <c r="P94" i="1"/>
  <c r="O94" i="1"/>
  <c r="N94" i="1"/>
  <c r="M94" i="1"/>
  <c r="E94" i="1"/>
  <c r="D94" i="1"/>
  <c r="P93" i="1"/>
  <c r="O93" i="1"/>
  <c r="N93" i="1"/>
  <c r="M93" i="1"/>
  <c r="E93" i="1"/>
  <c r="D93" i="1"/>
  <c r="P92" i="1"/>
  <c r="O92" i="1"/>
  <c r="N92" i="1"/>
  <c r="M92" i="1"/>
  <c r="E92" i="1"/>
  <c r="D92" i="1"/>
  <c r="P91" i="1"/>
  <c r="O91" i="1"/>
  <c r="N91" i="1"/>
  <c r="M91" i="1"/>
  <c r="E91" i="1"/>
  <c r="D91" i="1"/>
  <c r="P90" i="1"/>
  <c r="O90" i="1"/>
  <c r="N90" i="1"/>
  <c r="M90" i="1"/>
  <c r="E90" i="1"/>
  <c r="D90" i="1"/>
  <c r="P89" i="1"/>
  <c r="O89" i="1"/>
  <c r="N89" i="1"/>
  <c r="M89" i="1"/>
  <c r="E89" i="1"/>
  <c r="D89" i="1"/>
  <c r="P88" i="1"/>
  <c r="O88" i="1"/>
  <c r="N88" i="1"/>
  <c r="M88" i="1"/>
  <c r="E88" i="1"/>
  <c r="D88" i="1"/>
  <c r="P87" i="1"/>
  <c r="O87" i="1"/>
  <c r="N87" i="1"/>
  <c r="M87" i="1"/>
  <c r="E87" i="1"/>
  <c r="D87" i="1"/>
  <c r="P86" i="1"/>
  <c r="O86" i="1"/>
  <c r="N86" i="1"/>
  <c r="M86" i="1"/>
  <c r="E86" i="1"/>
  <c r="D86" i="1"/>
  <c r="P85" i="1"/>
  <c r="O85" i="1"/>
  <c r="N85" i="1"/>
  <c r="M85" i="1"/>
  <c r="E85" i="1"/>
  <c r="D85" i="1"/>
  <c r="P84" i="1"/>
  <c r="O84" i="1"/>
  <c r="N84" i="1"/>
  <c r="M84" i="1"/>
  <c r="E84" i="1"/>
  <c r="D84" i="1"/>
  <c r="P83" i="1"/>
  <c r="O83" i="1"/>
  <c r="N83" i="1"/>
  <c r="M83" i="1"/>
  <c r="E83" i="1"/>
  <c r="D83" i="1"/>
  <c r="P82" i="1"/>
  <c r="O82" i="1"/>
  <c r="N82" i="1"/>
  <c r="M82" i="1"/>
  <c r="E82" i="1"/>
  <c r="D82" i="1"/>
  <c r="P81" i="1"/>
  <c r="O81" i="1"/>
  <c r="N81" i="1"/>
  <c r="M81" i="1"/>
  <c r="E81" i="1"/>
  <c r="D81" i="1"/>
  <c r="P80" i="1"/>
  <c r="O80" i="1"/>
  <c r="N80" i="1"/>
  <c r="M80" i="1"/>
  <c r="E80" i="1"/>
  <c r="D80" i="1"/>
  <c r="P79" i="1"/>
  <c r="O79" i="1"/>
  <c r="N79" i="1"/>
  <c r="M79" i="1"/>
  <c r="E79" i="1"/>
  <c r="D79" i="1"/>
  <c r="P78" i="1"/>
  <c r="O78" i="1"/>
  <c r="N78" i="1"/>
  <c r="M78" i="1"/>
  <c r="E78" i="1"/>
  <c r="D78" i="1"/>
  <c r="P77" i="1"/>
  <c r="O77" i="1"/>
  <c r="N77" i="1"/>
  <c r="M77" i="1"/>
  <c r="E77" i="1"/>
  <c r="D77" i="1"/>
  <c r="P76" i="1"/>
  <c r="O76" i="1"/>
  <c r="N76" i="1"/>
  <c r="M76" i="1"/>
  <c r="E76" i="1"/>
  <c r="D76" i="1"/>
  <c r="P75" i="1"/>
  <c r="O75" i="1"/>
  <c r="N75" i="1"/>
  <c r="M75" i="1"/>
  <c r="P74" i="1"/>
  <c r="O74" i="1"/>
  <c r="N74" i="1"/>
  <c r="M74" i="1"/>
  <c r="P73" i="1"/>
  <c r="O73" i="1"/>
  <c r="N73" i="1"/>
  <c r="M73" i="1"/>
  <c r="P72" i="1"/>
  <c r="O72" i="1"/>
  <c r="N72" i="1"/>
  <c r="M72" i="1"/>
  <c r="E72" i="1"/>
  <c r="D72" i="1"/>
  <c r="P71" i="1"/>
  <c r="O71" i="1"/>
  <c r="N71" i="1"/>
  <c r="M71" i="1"/>
  <c r="E71" i="1"/>
  <c r="D71" i="1"/>
  <c r="P70" i="1"/>
  <c r="O70" i="1"/>
  <c r="N70" i="1"/>
  <c r="M70" i="1"/>
  <c r="E70" i="1"/>
  <c r="D70" i="1"/>
  <c r="P69" i="1"/>
  <c r="O69" i="1"/>
  <c r="N69" i="1"/>
  <c r="M69" i="1"/>
  <c r="E69" i="1"/>
  <c r="D69" i="1"/>
  <c r="P68" i="1"/>
  <c r="O68" i="1"/>
  <c r="N68" i="1"/>
  <c r="M68" i="1"/>
  <c r="E68" i="1"/>
  <c r="D68" i="1"/>
  <c r="P67" i="1"/>
  <c r="O67" i="1"/>
  <c r="N67" i="1"/>
  <c r="M67" i="1"/>
  <c r="E67" i="1"/>
  <c r="D67" i="1"/>
  <c r="P66" i="1"/>
  <c r="O66" i="1"/>
  <c r="N66" i="1"/>
  <c r="M66" i="1"/>
  <c r="E66" i="1"/>
  <c r="D66" i="1"/>
  <c r="P65" i="1"/>
  <c r="O65" i="1"/>
  <c r="N65" i="1"/>
  <c r="M65" i="1"/>
  <c r="P64" i="1"/>
  <c r="O64" i="1"/>
  <c r="N64" i="1"/>
  <c r="M64" i="1"/>
  <c r="P63" i="1"/>
  <c r="O63" i="1"/>
  <c r="N63" i="1"/>
  <c r="M63" i="1"/>
  <c r="P62" i="1"/>
  <c r="O62" i="1"/>
  <c r="N62" i="1"/>
  <c r="M62" i="1"/>
  <c r="E62" i="1"/>
  <c r="D62" i="1"/>
  <c r="P61" i="1"/>
  <c r="O61" i="1"/>
  <c r="N61" i="1"/>
  <c r="M61" i="1"/>
  <c r="E61" i="1"/>
  <c r="D61" i="1"/>
  <c r="P60" i="1"/>
  <c r="O60" i="1"/>
  <c r="N60" i="1"/>
  <c r="M60" i="1"/>
  <c r="E60" i="1"/>
  <c r="D60" i="1"/>
  <c r="P59" i="1"/>
  <c r="O59" i="1"/>
  <c r="N59" i="1"/>
  <c r="M59" i="1"/>
  <c r="E59" i="1"/>
  <c r="D59" i="1"/>
  <c r="P58" i="1"/>
  <c r="O58" i="1"/>
  <c r="N58" i="1"/>
  <c r="M58" i="1"/>
  <c r="E58" i="1"/>
  <c r="D58" i="1"/>
  <c r="P57" i="1"/>
  <c r="O57" i="1"/>
  <c r="N57" i="1"/>
  <c r="M57" i="1"/>
  <c r="E57" i="1"/>
  <c r="D57" i="1"/>
  <c r="P56" i="1"/>
  <c r="O56" i="1"/>
  <c r="N56" i="1"/>
  <c r="M56" i="1"/>
  <c r="P55" i="1"/>
  <c r="O55" i="1"/>
  <c r="N55" i="1"/>
  <c r="M55" i="1"/>
  <c r="P51" i="1"/>
  <c r="O51" i="1"/>
  <c r="N51" i="1"/>
  <c r="M51" i="1"/>
  <c r="E51" i="1"/>
  <c r="D51" i="1"/>
  <c r="P50" i="1"/>
  <c r="O50" i="1"/>
  <c r="N50" i="1"/>
  <c r="M50" i="1"/>
  <c r="E50" i="1"/>
  <c r="D50" i="1"/>
  <c r="P49" i="1"/>
  <c r="O49" i="1"/>
  <c r="N49" i="1"/>
  <c r="M49" i="1"/>
  <c r="E49" i="1"/>
  <c r="D49" i="1"/>
  <c r="P48" i="1"/>
  <c r="O48" i="1"/>
  <c r="N48" i="1"/>
  <c r="M48" i="1"/>
  <c r="E48" i="1"/>
  <c r="D48" i="1"/>
  <c r="P47" i="1"/>
  <c r="O47" i="1"/>
  <c r="N47" i="1"/>
  <c r="M47" i="1"/>
  <c r="E47" i="1"/>
  <c r="D47" i="1"/>
  <c r="P46" i="1"/>
  <c r="O46" i="1"/>
  <c r="N46" i="1"/>
  <c r="M46" i="1"/>
  <c r="E46" i="1"/>
  <c r="D46" i="1"/>
  <c r="P42" i="1"/>
  <c r="O42" i="1"/>
  <c r="N42" i="1"/>
  <c r="M42" i="1"/>
  <c r="E42" i="1"/>
  <c r="D42" i="1"/>
  <c r="P41" i="1"/>
  <c r="O41" i="1"/>
  <c r="N41" i="1"/>
  <c r="M41" i="1"/>
  <c r="E41" i="1"/>
  <c r="D41" i="1"/>
  <c r="P40" i="1"/>
  <c r="O40" i="1"/>
  <c r="N40" i="1"/>
  <c r="M40" i="1"/>
  <c r="E40" i="1"/>
  <c r="D40" i="1"/>
  <c r="P39" i="1"/>
  <c r="O39" i="1"/>
  <c r="N39" i="1"/>
  <c r="M39" i="1"/>
  <c r="E39" i="1"/>
  <c r="D39" i="1"/>
  <c r="P38" i="1"/>
  <c r="O38" i="1"/>
  <c r="N38" i="1"/>
  <c r="M38" i="1"/>
  <c r="E38" i="1"/>
  <c r="D38" i="1"/>
  <c r="P37" i="1"/>
  <c r="O37" i="1"/>
  <c r="N37" i="1"/>
  <c r="M37" i="1"/>
  <c r="E37" i="1"/>
  <c r="D37" i="1"/>
  <c r="P36" i="1"/>
  <c r="O36" i="1"/>
  <c r="N36" i="1"/>
  <c r="M36" i="1"/>
  <c r="E36" i="1"/>
  <c r="D36" i="1"/>
  <c r="P35" i="1"/>
  <c r="O35" i="1"/>
  <c r="N35" i="1"/>
  <c r="M35" i="1"/>
  <c r="E35" i="1"/>
  <c r="D35" i="1"/>
  <c r="P34" i="1"/>
  <c r="O34" i="1"/>
  <c r="N34" i="1"/>
  <c r="M34" i="1"/>
  <c r="E34" i="1"/>
  <c r="D34" i="1"/>
  <c r="P30" i="1"/>
  <c r="O30" i="1"/>
  <c r="N30" i="1"/>
  <c r="M30" i="1"/>
  <c r="E30" i="1"/>
  <c r="D30" i="1"/>
  <c r="P29" i="1"/>
  <c r="O29" i="1"/>
  <c r="N29" i="1"/>
  <c r="M29" i="1"/>
  <c r="E29" i="1"/>
  <c r="D29" i="1"/>
  <c r="P28" i="1"/>
  <c r="O28" i="1"/>
  <c r="N28" i="1"/>
  <c r="M28" i="1"/>
  <c r="E28" i="1"/>
  <c r="D28" i="1"/>
  <c r="P27" i="1"/>
  <c r="O27" i="1"/>
  <c r="N27" i="1"/>
  <c r="M27" i="1"/>
  <c r="E27" i="1"/>
  <c r="D27" i="1"/>
  <c r="P26" i="1"/>
  <c r="O26" i="1"/>
  <c r="N26" i="1"/>
  <c r="M26" i="1"/>
  <c r="E26" i="1"/>
  <c r="D26" i="1"/>
  <c r="P25" i="1"/>
  <c r="O25" i="1"/>
  <c r="N25" i="1"/>
  <c r="M25" i="1"/>
  <c r="E25" i="1"/>
  <c r="D25" i="1"/>
  <c r="P24" i="1"/>
  <c r="O24" i="1"/>
  <c r="N24" i="1"/>
  <c r="M24" i="1"/>
  <c r="E24" i="1"/>
  <c r="D24" i="1"/>
  <c r="P23" i="1"/>
  <c r="O23" i="1"/>
  <c r="N23" i="1"/>
  <c r="M23" i="1"/>
  <c r="E23" i="1"/>
  <c r="D23" i="1"/>
  <c r="P22" i="1"/>
  <c r="O22" i="1"/>
  <c r="N22" i="1"/>
  <c r="M22" i="1"/>
  <c r="E22" i="1"/>
  <c r="D22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</calcChain>
</file>

<file path=xl/sharedStrings.xml><?xml version="1.0" encoding="utf-8"?>
<sst xmlns="http://schemas.openxmlformats.org/spreadsheetml/2006/main" count="295" uniqueCount="82">
  <si>
    <t xml:space="preserve">North Down AC </t>
  </si>
  <si>
    <t>Primary Schools minis competition</t>
  </si>
  <si>
    <t>8th May 2019</t>
  </si>
  <si>
    <t>Bangor Sportsplex</t>
  </si>
  <si>
    <t>P5</t>
  </si>
  <si>
    <t>Race: 80m</t>
  </si>
  <si>
    <t>Boys Heat 1</t>
  </si>
  <si>
    <t>Position</t>
  </si>
  <si>
    <t>Time</t>
  </si>
  <si>
    <t>Bib</t>
  </si>
  <si>
    <t>Name</t>
  </si>
  <si>
    <t>Club/School</t>
  </si>
  <si>
    <t>Boys Heat 2</t>
  </si>
  <si>
    <t>Boys Heat 3</t>
  </si>
  <si>
    <t xml:space="preserve">Girls Heat 1 </t>
  </si>
  <si>
    <t>Girls heat 2</t>
  </si>
  <si>
    <t>Girls Heat 3</t>
  </si>
  <si>
    <t>Race: 600m</t>
  </si>
  <si>
    <t>2.01.4</t>
  </si>
  <si>
    <t>2.02.6</t>
  </si>
  <si>
    <t>2.04.9</t>
  </si>
  <si>
    <t>2.07.1</t>
  </si>
  <si>
    <t>2.09.6</t>
  </si>
  <si>
    <t>2.10.2</t>
  </si>
  <si>
    <t>2.10.5</t>
  </si>
  <si>
    <t>2.19.5</t>
  </si>
  <si>
    <t>2.20.6</t>
  </si>
  <si>
    <t>2.22.3</t>
  </si>
  <si>
    <t>2.29.9</t>
  </si>
  <si>
    <t>2.31.5</t>
  </si>
  <si>
    <t>2.32.7</t>
  </si>
  <si>
    <t>2.32.9</t>
  </si>
  <si>
    <t>2.38.4</t>
  </si>
  <si>
    <t>2.42.7</t>
  </si>
  <si>
    <t>2.46.9</t>
  </si>
  <si>
    <t>2.56.4</t>
  </si>
  <si>
    <t>Girls Heat 1</t>
  </si>
  <si>
    <t>2.17.4</t>
  </si>
  <si>
    <t>2.18.2</t>
  </si>
  <si>
    <t>2.21.0</t>
  </si>
  <si>
    <t>2.27.3</t>
  </si>
  <si>
    <t>2.49.9</t>
  </si>
  <si>
    <t>2.55.4</t>
  </si>
  <si>
    <t>2.56.0</t>
  </si>
  <si>
    <t>3.01.9</t>
  </si>
  <si>
    <t>4.04.0</t>
  </si>
  <si>
    <t>Long Jump Boys</t>
  </si>
  <si>
    <t>Distance</t>
  </si>
  <si>
    <t>Long Jump Girls</t>
  </si>
  <si>
    <t>Discus</t>
  </si>
  <si>
    <t>Boys</t>
  </si>
  <si>
    <t>Girls</t>
  </si>
  <si>
    <t>P6</t>
  </si>
  <si>
    <t>1.57.1</t>
  </si>
  <si>
    <t>2.02.3</t>
  </si>
  <si>
    <t>2.02.5</t>
  </si>
  <si>
    <t>2.09.9</t>
  </si>
  <si>
    <t>2.10.4</t>
  </si>
  <si>
    <t>2.14.1</t>
  </si>
  <si>
    <t>2.20.2</t>
  </si>
  <si>
    <t>2.21.3</t>
  </si>
  <si>
    <t>2.21.6</t>
  </si>
  <si>
    <t>2.22.5</t>
  </si>
  <si>
    <t>2.38.9</t>
  </si>
  <si>
    <t>2.12.9</t>
  </si>
  <si>
    <t>2.15.3</t>
  </si>
  <si>
    <t>2.15.8</t>
  </si>
  <si>
    <t>2.18.5</t>
  </si>
  <si>
    <t>2.18.6</t>
  </si>
  <si>
    <t>2.50.6</t>
  </si>
  <si>
    <t>P7</t>
  </si>
  <si>
    <t>1.55.2</t>
  </si>
  <si>
    <t>1.59.8</t>
  </si>
  <si>
    <t>2.17.1</t>
  </si>
  <si>
    <t>2.23.3</t>
  </si>
  <si>
    <t>1.54.4</t>
  </si>
  <si>
    <t>1.56.7</t>
  </si>
  <si>
    <t>2.09.4</t>
  </si>
  <si>
    <t>2.12.5</t>
  </si>
  <si>
    <t>2.17.2</t>
  </si>
  <si>
    <t>2.22.4</t>
  </si>
  <si>
    <t>Ella Riddell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</si>
</sst>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0" fontId="1" fillId="0" borderId="1" xfId="0" applyFont="1" applyBorder="1"/>
    <xf numFmtId="14" fontId="1" fillId="0" borderId="0" xfId="0" applyNumberFormat="1" applyFont="1"/>
    <xf numFmtId="0" fontId="0" fillId="0" borderId="1" xfId="0" applyBorder="1"/>
    <xf numFmtId="164" fontId="1" fillId="0" borderId="1" xfId="0" applyNumberFormat="1" applyFont="1" applyBorder="1"/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338449\AppData\Local\Microsoft\Windows\Temporary%20Internet%20Files\Content.Outlook\H15LYJX5\race%20entries%20PS%208%20m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p5"/>
      <sheetName val="p6"/>
      <sheetName val="p7"/>
    </sheetNames>
    <sheetDataSet>
      <sheetData sheetId="0">
        <row r="6">
          <cell r="A6">
            <v>29</v>
          </cell>
          <cell r="B6" t="str">
            <v>Sophia Gatherum</v>
          </cell>
          <cell r="C6" t="str">
            <v>Ballymagee Primary School</v>
          </cell>
          <cell r="D6" t="str">
            <v>P5</v>
          </cell>
          <cell r="E6"/>
          <cell r="F6"/>
          <cell r="G6" t="str">
            <v>yes</v>
          </cell>
          <cell r="H6" t="str">
            <v>yes</v>
          </cell>
        </row>
        <row r="7">
          <cell r="A7">
            <v>30</v>
          </cell>
          <cell r="B7" t="str">
            <v>Kyle Wilkinson</v>
          </cell>
          <cell r="C7" t="str">
            <v>Ballymagee Primary School</v>
          </cell>
          <cell r="D7" t="str">
            <v>P6</v>
          </cell>
          <cell r="E7"/>
          <cell r="F7"/>
          <cell r="G7" t="str">
            <v>yes</v>
          </cell>
          <cell r="H7"/>
        </row>
        <row r="8">
          <cell r="A8">
            <v>31</v>
          </cell>
          <cell r="B8" t="str">
            <v>Iona Beattie</v>
          </cell>
          <cell r="C8" t="str">
            <v>Ballymagee Primary School</v>
          </cell>
          <cell r="D8" t="str">
            <v>P6</v>
          </cell>
          <cell r="E8"/>
          <cell r="F8"/>
          <cell r="G8" t="str">
            <v>yes</v>
          </cell>
          <cell r="H8" t="str">
            <v>yes</v>
          </cell>
        </row>
        <row r="9">
          <cell r="A9">
            <v>32</v>
          </cell>
          <cell r="B9" t="str">
            <v>Daisy McGuigan</v>
          </cell>
          <cell r="C9" t="str">
            <v>Ballymagee Primary School</v>
          </cell>
          <cell r="D9" t="str">
            <v>P6</v>
          </cell>
          <cell r="E9"/>
          <cell r="F9"/>
          <cell r="G9" t="str">
            <v>yes</v>
          </cell>
          <cell r="H9" t="str">
            <v>yes</v>
          </cell>
        </row>
        <row r="10">
          <cell r="A10">
            <v>33</v>
          </cell>
          <cell r="B10" t="str">
            <v>Cayden Yates</v>
          </cell>
          <cell r="C10" t="str">
            <v>Ballymagee Primary School</v>
          </cell>
          <cell r="D10" t="str">
            <v>P6</v>
          </cell>
          <cell r="E10"/>
          <cell r="F10"/>
          <cell r="G10" t="str">
            <v>yes</v>
          </cell>
          <cell r="H10" t="str">
            <v>yes</v>
          </cell>
        </row>
        <row r="11">
          <cell r="A11">
            <v>34</v>
          </cell>
          <cell r="B11" t="str">
            <v>Dougie Lennox</v>
          </cell>
          <cell r="C11" t="str">
            <v>Donaghadee PS</v>
          </cell>
          <cell r="D11"/>
          <cell r="E11"/>
          <cell r="F11"/>
          <cell r="G11"/>
          <cell r="H11"/>
        </row>
        <row r="12">
          <cell r="A12">
            <v>35</v>
          </cell>
          <cell r="B12" t="str">
            <v>Mya Kelly</v>
          </cell>
          <cell r="C12" t="str">
            <v>Ballymagee Primary School</v>
          </cell>
          <cell r="D12" t="str">
            <v>P7</v>
          </cell>
          <cell r="E12"/>
          <cell r="F12"/>
          <cell r="G12" t="str">
            <v>yes</v>
          </cell>
          <cell r="H12" t="str">
            <v>yes</v>
          </cell>
        </row>
        <row r="13">
          <cell r="A13">
            <v>36</v>
          </cell>
          <cell r="B13" t="str">
            <v>James McGrath</v>
          </cell>
          <cell r="C13" t="str">
            <v>Ballymagee Primary School</v>
          </cell>
          <cell r="D13" t="str">
            <v>P5</v>
          </cell>
          <cell r="E13"/>
          <cell r="F13"/>
          <cell r="G13" t="str">
            <v>yes</v>
          </cell>
          <cell r="H13"/>
        </row>
        <row r="14">
          <cell r="A14">
            <v>37</v>
          </cell>
          <cell r="B14" t="str">
            <v>Tilly Pollock</v>
          </cell>
          <cell r="C14" t="str">
            <v>Ballymagee Primary School</v>
          </cell>
          <cell r="D14" t="str">
            <v>P7</v>
          </cell>
          <cell r="E14"/>
          <cell r="F14"/>
          <cell r="G14" t="str">
            <v>yes</v>
          </cell>
          <cell r="H14"/>
        </row>
        <row r="15">
          <cell r="A15">
            <v>38</v>
          </cell>
          <cell r="B15" t="str">
            <v>Jaxon Morrow</v>
          </cell>
          <cell r="C15" t="str">
            <v>Ballymagee Primary School</v>
          </cell>
          <cell r="D15" t="str">
            <v>P6</v>
          </cell>
          <cell r="E15"/>
          <cell r="F15"/>
          <cell r="G15" t="str">
            <v>yes</v>
          </cell>
          <cell r="H15"/>
        </row>
        <row r="16">
          <cell r="A16">
            <v>39</v>
          </cell>
          <cell r="B16" t="str">
            <v>Ella Riddle</v>
          </cell>
          <cell r="C16" t="str">
            <v>North Down AC</v>
          </cell>
          <cell r="D16"/>
          <cell r="E16"/>
          <cell r="F16"/>
          <cell r="G16"/>
          <cell r="H16"/>
        </row>
        <row r="17">
          <cell r="A17">
            <v>40</v>
          </cell>
          <cell r="B17" t="str">
            <v>Joshua Gray</v>
          </cell>
          <cell r="C17" t="str">
            <v>Ballymagee Primary School</v>
          </cell>
          <cell r="D17" t="str">
            <v>P5</v>
          </cell>
          <cell r="E17"/>
          <cell r="F17"/>
          <cell r="G17" t="str">
            <v>yes</v>
          </cell>
          <cell r="H17"/>
        </row>
        <row r="18">
          <cell r="A18">
            <v>41</v>
          </cell>
          <cell r="B18" t="str">
            <v>Freya Lowry</v>
          </cell>
          <cell r="C18" t="str">
            <v>Ballymagee Primary School</v>
          </cell>
          <cell r="D18" t="str">
            <v>P5</v>
          </cell>
          <cell r="E18"/>
          <cell r="F18"/>
          <cell r="G18" t="str">
            <v>yes</v>
          </cell>
          <cell r="H18" t="str">
            <v>yes</v>
          </cell>
        </row>
        <row r="19">
          <cell r="A19">
            <v>42</v>
          </cell>
          <cell r="B19" t="str">
            <v>Rhys Lowry</v>
          </cell>
          <cell r="C19" t="str">
            <v>Ballymagee Primary School</v>
          </cell>
          <cell r="D19" t="str">
            <v>P7</v>
          </cell>
          <cell r="E19"/>
          <cell r="F19"/>
          <cell r="G19" t="str">
            <v>yes</v>
          </cell>
          <cell r="H19"/>
        </row>
        <row r="20">
          <cell r="A20">
            <v>43</v>
          </cell>
          <cell r="B20" t="str">
            <v>William Thompson</v>
          </cell>
          <cell r="C20" t="str">
            <v>Ballymagee Primary School</v>
          </cell>
          <cell r="D20" t="str">
            <v>P5</v>
          </cell>
          <cell r="E20"/>
          <cell r="F20"/>
          <cell r="G20" t="str">
            <v>yes</v>
          </cell>
          <cell r="H20" t="str">
            <v>yes</v>
          </cell>
        </row>
        <row r="21">
          <cell r="A21">
            <v>44</v>
          </cell>
          <cell r="B21" t="str">
            <v>Cassie Davey</v>
          </cell>
          <cell r="C21" t="str">
            <v>Ballymagee Primary School</v>
          </cell>
          <cell r="D21" t="str">
            <v>P5</v>
          </cell>
          <cell r="E21"/>
          <cell r="F21"/>
          <cell r="G21" t="str">
            <v>yes</v>
          </cell>
          <cell r="H21" t="str">
            <v>yes</v>
          </cell>
        </row>
        <row r="22">
          <cell r="A22">
            <v>45</v>
          </cell>
          <cell r="B22" t="str">
            <v>Jake Brown</v>
          </cell>
          <cell r="C22" t="str">
            <v>Ballymagee Primary School</v>
          </cell>
          <cell r="D22" t="str">
            <v>P5</v>
          </cell>
          <cell r="E22"/>
          <cell r="F22"/>
          <cell r="G22" t="str">
            <v>yes</v>
          </cell>
          <cell r="H22" t="str">
            <v>yes</v>
          </cell>
        </row>
        <row r="23">
          <cell r="A23"/>
          <cell r="B23" t="str">
            <v>Abbi Brown</v>
          </cell>
          <cell r="C23" t="str">
            <v>Ballymagee Primary School</v>
          </cell>
          <cell r="D23"/>
          <cell r="E23"/>
          <cell r="F23"/>
          <cell r="G23"/>
          <cell r="H23"/>
        </row>
        <row r="24">
          <cell r="A24">
            <v>46</v>
          </cell>
          <cell r="B24" t="str">
            <v>Abi Brown</v>
          </cell>
          <cell r="C24" t="str">
            <v>Ballymagee Primary School</v>
          </cell>
          <cell r="D24" t="str">
            <v>P6</v>
          </cell>
          <cell r="E24"/>
          <cell r="F24"/>
          <cell r="G24" t="str">
            <v>yes</v>
          </cell>
          <cell r="H24" t="str">
            <v>yes</v>
          </cell>
        </row>
        <row r="25">
          <cell r="A25"/>
          <cell r="B25" t="str">
            <v>Jake Brown</v>
          </cell>
          <cell r="C25" t="str">
            <v>Ballymagee Primary School</v>
          </cell>
          <cell r="D25"/>
          <cell r="E25"/>
          <cell r="F25"/>
          <cell r="G25"/>
          <cell r="H25"/>
        </row>
        <row r="26">
          <cell r="A26">
            <v>47</v>
          </cell>
          <cell r="B26" t="str">
            <v>Isaac Welsh</v>
          </cell>
          <cell r="C26" t="str">
            <v>Ballymagee Primary School</v>
          </cell>
          <cell r="D26" t="str">
            <v>P7</v>
          </cell>
          <cell r="E26"/>
          <cell r="F26"/>
          <cell r="G26" t="str">
            <v>yes</v>
          </cell>
          <cell r="H26" t="str">
            <v>yes</v>
          </cell>
        </row>
        <row r="27">
          <cell r="A27">
            <v>48</v>
          </cell>
          <cell r="B27" t="str">
            <v>Jaxon Morrow</v>
          </cell>
          <cell r="C27" t="str">
            <v>Ballymagee Primary School</v>
          </cell>
          <cell r="D27" t="str">
            <v>P6</v>
          </cell>
          <cell r="E27"/>
          <cell r="F27"/>
          <cell r="G27" t="str">
            <v>yes</v>
          </cell>
          <cell r="H27" t="str">
            <v>yes</v>
          </cell>
        </row>
        <row r="28">
          <cell r="A28">
            <v>49</v>
          </cell>
          <cell r="B28" t="str">
            <v>Eden McCrea</v>
          </cell>
          <cell r="C28" t="str">
            <v>Ballymagee Primary School</v>
          </cell>
          <cell r="D28" t="str">
            <v>P5</v>
          </cell>
          <cell r="E28"/>
          <cell r="F28"/>
          <cell r="G28" t="str">
            <v>yes</v>
          </cell>
          <cell r="H28" t="str">
            <v>yes</v>
          </cell>
        </row>
        <row r="29">
          <cell r="A29"/>
          <cell r="B29" t="str">
            <v>Eden McCrea</v>
          </cell>
          <cell r="C29" t="str">
            <v>Ballymagee Primary School</v>
          </cell>
          <cell r="D29"/>
          <cell r="E29"/>
          <cell r="F29"/>
          <cell r="G29"/>
          <cell r="H29"/>
        </row>
        <row r="30">
          <cell r="A30">
            <v>50</v>
          </cell>
          <cell r="B30" t="str">
            <v>Luke Rea</v>
          </cell>
          <cell r="C30" t="str">
            <v>Ballymagee Primary School</v>
          </cell>
          <cell r="D30" t="str">
            <v>P6</v>
          </cell>
          <cell r="E30"/>
          <cell r="F30"/>
          <cell r="G30" t="str">
            <v>yes</v>
          </cell>
          <cell r="H30" t="str">
            <v>yes</v>
          </cell>
        </row>
        <row r="31">
          <cell r="A31">
            <v>51</v>
          </cell>
          <cell r="B31" t="str">
            <v xml:space="preserve">Scarlett Duncan </v>
          </cell>
          <cell r="C31" t="str">
            <v>Ballymagee Primary School</v>
          </cell>
          <cell r="D31" t="str">
            <v>P7</v>
          </cell>
          <cell r="E31"/>
          <cell r="F31"/>
          <cell r="G31" t="str">
            <v>yes</v>
          </cell>
          <cell r="H31"/>
        </row>
        <row r="32">
          <cell r="A32">
            <v>52</v>
          </cell>
          <cell r="B32" t="str">
            <v>Blake Carson</v>
          </cell>
          <cell r="C32" t="str">
            <v>Ballymagee Primary School</v>
          </cell>
          <cell r="D32" t="str">
            <v>P6</v>
          </cell>
          <cell r="E32"/>
          <cell r="F32"/>
          <cell r="G32" t="str">
            <v>yes</v>
          </cell>
          <cell r="H32" t="str">
            <v>yes</v>
          </cell>
        </row>
        <row r="33">
          <cell r="A33">
            <v>53</v>
          </cell>
          <cell r="B33" t="str">
            <v>Beth Cleland</v>
          </cell>
          <cell r="C33" t="str">
            <v>Carrickmannon Primary School</v>
          </cell>
          <cell r="D33" t="str">
            <v>P7</v>
          </cell>
          <cell r="E33"/>
          <cell r="F33"/>
          <cell r="G33" t="str">
            <v>yes</v>
          </cell>
          <cell r="H33"/>
        </row>
        <row r="34">
          <cell r="A34">
            <v>54</v>
          </cell>
          <cell r="B34" t="str">
            <v>Hannah Blackburne</v>
          </cell>
          <cell r="C34" t="str">
            <v>Carrickmannon Primary School</v>
          </cell>
          <cell r="D34" t="str">
            <v>P7</v>
          </cell>
          <cell r="E34"/>
          <cell r="F34"/>
          <cell r="G34"/>
          <cell r="H34"/>
        </row>
        <row r="35">
          <cell r="A35">
            <v>55</v>
          </cell>
          <cell r="B35" t="str">
            <v>Ellie McDowell</v>
          </cell>
          <cell r="C35" t="str">
            <v>Carrickmannon Primary School</v>
          </cell>
          <cell r="D35" t="str">
            <v>P6</v>
          </cell>
          <cell r="E35"/>
          <cell r="F35"/>
          <cell r="G35" t="str">
            <v>yes</v>
          </cell>
          <cell r="H35" t="str">
            <v>yes</v>
          </cell>
        </row>
        <row r="36">
          <cell r="A36">
            <v>56</v>
          </cell>
          <cell r="B36" t="str">
            <v>Aaron Cooke</v>
          </cell>
          <cell r="C36" t="str">
            <v>Carrickmannon Primary School</v>
          </cell>
          <cell r="D36" t="str">
            <v>P6</v>
          </cell>
          <cell r="E36"/>
          <cell r="F36"/>
          <cell r="G36" t="str">
            <v>yes</v>
          </cell>
          <cell r="H36"/>
        </row>
        <row r="37">
          <cell r="A37">
            <v>57</v>
          </cell>
          <cell r="B37" t="str">
            <v>Noah Marrs</v>
          </cell>
          <cell r="C37" t="str">
            <v>Carrickmannon Primary School</v>
          </cell>
          <cell r="D37" t="str">
            <v>P6</v>
          </cell>
          <cell r="E37"/>
          <cell r="F37"/>
          <cell r="G37" t="str">
            <v>yes</v>
          </cell>
          <cell r="H37" t="str">
            <v>yes</v>
          </cell>
        </row>
        <row r="38">
          <cell r="A38">
            <v>58</v>
          </cell>
          <cell r="B38" t="str">
            <v>Isabella Harper</v>
          </cell>
          <cell r="C38" t="str">
            <v>Carrickmannon Primary School</v>
          </cell>
          <cell r="D38" t="str">
            <v>P5</v>
          </cell>
          <cell r="E38"/>
          <cell r="F38"/>
          <cell r="G38" t="str">
            <v>yes</v>
          </cell>
          <cell r="H38"/>
        </row>
        <row r="39">
          <cell r="A39">
            <v>59</v>
          </cell>
          <cell r="B39" t="str">
            <v>Freya Boyce</v>
          </cell>
          <cell r="C39" t="str">
            <v>Carrickmannon Primary School</v>
          </cell>
          <cell r="D39" t="str">
            <v>P6</v>
          </cell>
          <cell r="E39"/>
          <cell r="F39"/>
          <cell r="G39" t="str">
            <v>yes</v>
          </cell>
          <cell r="H39"/>
        </row>
        <row r="40">
          <cell r="A40">
            <v>60</v>
          </cell>
          <cell r="B40" t="str">
            <v>Allanah Murray</v>
          </cell>
          <cell r="C40" t="str">
            <v>Carrickmannon Primary School</v>
          </cell>
          <cell r="D40" t="str">
            <v>P5</v>
          </cell>
          <cell r="E40"/>
          <cell r="F40"/>
          <cell r="G40" t="str">
            <v>yes</v>
          </cell>
          <cell r="H40"/>
        </row>
        <row r="41">
          <cell r="A41">
            <v>61</v>
          </cell>
          <cell r="B41" t="str">
            <v xml:space="preserve">Callum Porter </v>
          </cell>
          <cell r="C41" t="str">
            <v>Carrickmannon Primary School</v>
          </cell>
          <cell r="D41" t="str">
            <v>P5</v>
          </cell>
          <cell r="E41"/>
          <cell r="F41"/>
          <cell r="G41" t="str">
            <v>yes</v>
          </cell>
          <cell r="H41"/>
        </row>
        <row r="42">
          <cell r="A42">
            <v>62</v>
          </cell>
          <cell r="B42" t="str">
            <v>Rachel Cleland</v>
          </cell>
          <cell r="C42" t="str">
            <v>Carrickmannon Primary School</v>
          </cell>
          <cell r="D42" t="str">
            <v>P7</v>
          </cell>
          <cell r="E42"/>
          <cell r="F42"/>
          <cell r="G42" t="str">
            <v>yes</v>
          </cell>
          <cell r="H42"/>
        </row>
        <row r="43">
          <cell r="A43">
            <v>63</v>
          </cell>
          <cell r="B43" t="str">
            <v>Alexander Reed</v>
          </cell>
          <cell r="C43" t="str">
            <v>Carrickmannon Primary School</v>
          </cell>
          <cell r="D43" t="str">
            <v>P6</v>
          </cell>
          <cell r="E43"/>
          <cell r="F43"/>
          <cell r="G43" t="str">
            <v>yes</v>
          </cell>
          <cell r="H43" t="str">
            <v>yes</v>
          </cell>
        </row>
        <row r="44">
          <cell r="A44">
            <v>64</v>
          </cell>
          <cell r="B44" t="str">
            <v>Jonny Scott</v>
          </cell>
          <cell r="C44" t="str">
            <v>Carrickmannon Primary School</v>
          </cell>
          <cell r="D44" t="str">
            <v>P5</v>
          </cell>
          <cell r="E44"/>
          <cell r="F44"/>
          <cell r="G44" t="str">
            <v>yes</v>
          </cell>
          <cell r="H44"/>
        </row>
        <row r="45">
          <cell r="A45">
            <v>65</v>
          </cell>
          <cell r="B45" t="str">
            <v>Matthew Coon</v>
          </cell>
          <cell r="C45" t="str">
            <v>Towerview PS</v>
          </cell>
          <cell r="D45" t="str">
            <v>P5</v>
          </cell>
          <cell r="E45"/>
          <cell r="F45"/>
          <cell r="G45" t="str">
            <v>yes</v>
          </cell>
          <cell r="H45" t="str">
            <v>yes</v>
          </cell>
        </row>
        <row r="46">
          <cell r="A46">
            <v>66</v>
          </cell>
          <cell r="B46" t="str">
            <v>Eva Gibson</v>
          </cell>
          <cell r="C46" t="str">
            <v>Towerview PS</v>
          </cell>
          <cell r="D46" t="str">
            <v>p7</v>
          </cell>
          <cell r="E46"/>
          <cell r="F46"/>
          <cell r="G46" t="str">
            <v>yes</v>
          </cell>
          <cell r="H46" t="str">
            <v>yes</v>
          </cell>
        </row>
        <row r="47">
          <cell r="A47">
            <v>67</v>
          </cell>
          <cell r="B47" t="str">
            <v>Katelyn Duncan</v>
          </cell>
          <cell r="C47" t="str">
            <v>Towerview PS</v>
          </cell>
          <cell r="D47" t="str">
            <v>p7</v>
          </cell>
          <cell r="E47"/>
          <cell r="F47"/>
          <cell r="G47"/>
          <cell r="H47" t="str">
            <v>yes</v>
          </cell>
        </row>
        <row r="48">
          <cell r="A48">
            <v>68</v>
          </cell>
          <cell r="B48" t="str">
            <v>Toby Kinnear</v>
          </cell>
          <cell r="C48" t="str">
            <v>Towerview PS</v>
          </cell>
          <cell r="D48" t="str">
            <v>p5</v>
          </cell>
          <cell r="E48"/>
          <cell r="F48"/>
          <cell r="G48" t="str">
            <v>yes</v>
          </cell>
          <cell r="H48" t="str">
            <v>yes</v>
          </cell>
        </row>
        <row r="49">
          <cell r="A49">
            <v>69</v>
          </cell>
          <cell r="B49" t="str">
            <v>Tom Patton</v>
          </cell>
          <cell r="C49" t="str">
            <v>North Down AC</v>
          </cell>
          <cell r="D49" t="str">
            <v>p6</v>
          </cell>
          <cell r="E49"/>
          <cell r="F49"/>
          <cell r="G49"/>
          <cell r="H49"/>
        </row>
        <row r="50">
          <cell r="A50">
            <v>70</v>
          </cell>
          <cell r="B50" t="str">
            <v>David McClements</v>
          </cell>
          <cell r="C50" t="str">
            <v>Victoria Park PS</v>
          </cell>
          <cell r="D50" t="str">
            <v>p5</v>
          </cell>
          <cell r="E50"/>
          <cell r="F50"/>
          <cell r="G50"/>
          <cell r="H50"/>
        </row>
        <row r="51">
          <cell r="A51">
            <v>71</v>
          </cell>
          <cell r="B51" t="str">
            <v>Maddie Armstrong</v>
          </cell>
          <cell r="C51" t="str">
            <v>Loughview AC</v>
          </cell>
          <cell r="D51" t="str">
            <v>P5</v>
          </cell>
          <cell r="E51"/>
          <cell r="F51"/>
          <cell r="G51" t="str">
            <v>YES</v>
          </cell>
          <cell r="H51" t="str">
            <v>YES</v>
          </cell>
        </row>
        <row r="52">
          <cell r="A52">
            <v>72</v>
          </cell>
          <cell r="B52" t="str">
            <v>Eva Patton</v>
          </cell>
          <cell r="C52" t="str">
            <v>Loughview AC</v>
          </cell>
          <cell r="D52" t="str">
            <v>P5</v>
          </cell>
          <cell r="E52"/>
          <cell r="F52"/>
          <cell r="G52" t="str">
            <v>YES</v>
          </cell>
          <cell r="H52" t="str">
            <v>YES</v>
          </cell>
        </row>
        <row r="53">
          <cell r="A53">
            <v>73</v>
          </cell>
          <cell r="B53" t="str">
            <v>Jack Herron</v>
          </cell>
          <cell r="C53" t="str">
            <v>Loughview AC</v>
          </cell>
          <cell r="D53" t="str">
            <v>P5</v>
          </cell>
          <cell r="E53"/>
          <cell r="F53"/>
          <cell r="G53" t="str">
            <v>YES</v>
          </cell>
          <cell r="H53" t="str">
            <v>YES</v>
          </cell>
        </row>
        <row r="54">
          <cell r="A54">
            <v>74</v>
          </cell>
          <cell r="B54" t="str">
            <v>Frazor Mitchell</v>
          </cell>
          <cell r="C54" t="str">
            <v>Loughview AC</v>
          </cell>
          <cell r="D54" t="str">
            <v>P5</v>
          </cell>
          <cell r="E54"/>
          <cell r="F54"/>
          <cell r="G54" t="str">
            <v>YES</v>
          </cell>
          <cell r="H54" t="str">
            <v>YES</v>
          </cell>
        </row>
        <row r="55">
          <cell r="A55">
            <v>75</v>
          </cell>
          <cell r="B55" t="str">
            <v>Harry Heron</v>
          </cell>
          <cell r="C55" t="str">
            <v>Loughview AC</v>
          </cell>
          <cell r="D55" t="str">
            <v>P5</v>
          </cell>
          <cell r="E55"/>
          <cell r="F55"/>
          <cell r="G55" t="str">
            <v>YES</v>
          </cell>
          <cell r="H55" t="str">
            <v>YES</v>
          </cell>
        </row>
        <row r="56">
          <cell r="A56">
            <v>76</v>
          </cell>
          <cell r="B56" t="str">
            <v>Adam Sullivan</v>
          </cell>
          <cell r="C56" t="str">
            <v>Loughview AC</v>
          </cell>
          <cell r="D56" t="str">
            <v>P6</v>
          </cell>
          <cell r="E56"/>
          <cell r="F56"/>
          <cell r="G56" t="str">
            <v>YES</v>
          </cell>
          <cell r="H56" t="str">
            <v>YES</v>
          </cell>
        </row>
        <row r="57">
          <cell r="A57">
            <v>77</v>
          </cell>
          <cell r="B57" t="str">
            <v>Andrew Taylor</v>
          </cell>
          <cell r="C57" t="str">
            <v>Loughview AC</v>
          </cell>
          <cell r="D57" t="str">
            <v>P6</v>
          </cell>
          <cell r="E57"/>
          <cell r="F57"/>
          <cell r="G57" t="str">
            <v>YES</v>
          </cell>
          <cell r="H57" t="str">
            <v>YES</v>
          </cell>
        </row>
        <row r="58">
          <cell r="A58">
            <v>78</v>
          </cell>
          <cell r="B58" t="str">
            <v>Annie Armstrong</v>
          </cell>
          <cell r="C58" t="str">
            <v>Loughview AC</v>
          </cell>
          <cell r="D58" t="str">
            <v>P7</v>
          </cell>
          <cell r="E58"/>
          <cell r="F58"/>
          <cell r="G58" t="str">
            <v>YES</v>
          </cell>
          <cell r="H58" t="str">
            <v>YES</v>
          </cell>
        </row>
        <row r="59">
          <cell r="A59">
            <v>79</v>
          </cell>
          <cell r="B59" t="str">
            <v>Josh McCaughey</v>
          </cell>
          <cell r="C59" t="str">
            <v>Loughview AC</v>
          </cell>
          <cell r="D59" t="str">
            <v>P7</v>
          </cell>
          <cell r="E59"/>
          <cell r="F59"/>
          <cell r="G59" t="str">
            <v>YES</v>
          </cell>
          <cell r="H59" t="str">
            <v>YES</v>
          </cell>
        </row>
        <row r="60">
          <cell r="A60">
            <v>80</v>
          </cell>
          <cell r="B60" t="str">
            <v>Finlay Mayne</v>
          </cell>
          <cell r="C60" t="str">
            <v>Loughview AC</v>
          </cell>
          <cell r="D60" t="str">
            <v>P7</v>
          </cell>
          <cell r="E60"/>
          <cell r="F60"/>
          <cell r="G60" t="str">
            <v>YES</v>
          </cell>
          <cell r="H60" t="str">
            <v>YES</v>
          </cell>
        </row>
        <row r="61">
          <cell r="A61">
            <v>81</v>
          </cell>
          <cell r="B61" t="str">
            <v>Isaac Dunne</v>
          </cell>
          <cell r="C61" t="str">
            <v>North Down AC</v>
          </cell>
          <cell r="D61" t="str">
            <v>p6</v>
          </cell>
          <cell r="E61"/>
          <cell r="F61"/>
          <cell r="G61"/>
          <cell r="H61"/>
        </row>
        <row r="62">
          <cell r="A62">
            <v>82</v>
          </cell>
          <cell r="B62" t="str">
            <v>Luke Irvine</v>
          </cell>
          <cell r="C62" t="str">
            <v>Ballyholme PS</v>
          </cell>
          <cell r="D62"/>
          <cell r="E62"/>
          <cell r="F62"/>
          <cell r="G62"/>
          <cell r="H62"/>
        </row>
        <row r="63">
          <cell r="A63">
            <v>83</v>
          </cell>
          <cell r="B63" t="str">
            <v>Zack Irvine</v>
          </cell>
          <cell r="C63" t="str">
            <v>Ballyholme PS</v>
          </cell>
          <cell r="D63"/>
          <cell r="E63"/>
          <cell r="F63"/>
          <cell r="G63"/>
          <cell r="H63"/>
        </row>
        <row r="64">
          <cell r="A64">
            <v>84</v>
          </cell>
          <cell r="B64" t="str">
            <v>David Nelson</v>
          </cell>
          <cell r="C64" t="str">
            <v>North Down AC</v>
          </cell>
          <cell r="D64"/>
          <cell r="E64"/>
          <cell r="F64"/>
          <cell r="G64"/>
          <cell r="H64"/>
        </row>
        <row r="65">
          <cell r="A65">
            <v>85</v>
          </cell>
          <cell r="B65" t="str">
            <v>Sam O'Hara</v>
          </cell>
          <cell r="C65" t="str">
            <v>Ballymagee Primary School</v>
          </cell>
          <cell r="D65"/>
          <cell r="E65"/>
          <cell r="F65"/>
          <cell r="G65"/>
          <cell r="H65"/>
        </row>
        <row r="66">
          <cell r="A66">
            <v>86</v>
          </cell>
          <cell r="B66" t="str">
            <v>Anna Jackson</v>
          </cell>
          <cell r="C66" t="str">
            <v>Ballymagee Primary School</v>
          </cell>
          <cell r="D66"/>
          <cell r="E66"/>
          <cell r="F66"/>
          <cell r="G66"/>
          <cell r="H66"/>
        </row>
        <row r="67">
          <cell r="A67">
            <v>87</v>
          </cell>
          <cell r="B67" t="str">
            <v>Aodhan Keag</v>
          </cell>
          <cell r="C67" t="str">
            <v>St Comgalls PS</v>
          </cell>
          <cell r="D67"/>
          <cell r="E67"/>
          <cell r="F67"/>
          <cell r="G67"/>
          <cell r="H67"/>
        </row>
        <row r="68">
          <cell r="A68">
            <v>88</v>
          </cell>
          <cell r="B68" t="str">
            <v>Zoe Kirk</v>
          </cell>
          <cell r="C68" t="str">
            <v>North Down AC</v>
          </cell>
          <cell r="D68"/>
          <cell r="E68"/>
          <cell r="F68"/>
          <cell r="G68"/>
          <cell r="H68"/>
        </row>
        <row r="69">
          <cell r="A69">
            <v>89</v>
          </cell>
          <cell r="B69" t="str">
            <v>Aoife Patterson</v>
          </cell>
          <cell r="C69" t="str">
            <v>Willowfield Harriers</v>
          </cell>
          <cell r="D69"/>
          <cell r="E69"/>
          <cell r="F69"/>
          <cell r="G69"/>
          <cell r="H69"/>
        </row>
        <row r="70">
          <cell r="A70">
            <v>90</v>
          </cell>
          <cell r="B70" t="str">
            <v>Isobella Moraghan</v>
          </cell>
          <cell r="C70" t="str">
            <v>North Down AC</v>
          </cell>
          <cell r="D70"/>
          <cell r="E70"/>
          <cell r="F70"/>
          <cell r="G70"/>
          <cell r="H70"/>
        </row>
        <row r="71">
          <cell r="A71">
            <v>91</v>
          </cell>
          <cell r="B71" t="str">
            <v>Cara McCurley</v>
          </cell>
          <cell r="C71" t="str">
            <v>North Down AC</v>
          </cell>
          <cell r="D71"/>
          <cell r="E71"/>
          <cell r="F71"/>
          <cell r="G71"/>
          <cell r="H71"/>
        </row>
        <row r="72">
          <cell r="A72">
            <v>92</v>
          </cell>
          <cell r="B72" t="str">
            <v>Joel Birkett</v>
          </cell>
          <cell r="C72" t="str">
            <v>Ballyholme PS</v>
          </cell>
          <cell r="D72"/>
          <cell r="E72"/>
          <cell r="F72"/>
          <cell r="G72"/>
          <cell r="H72"/>
        </row>
        <row r="73">
          <cell r="A73">
            <v>93</v>
          </cell>
          <cell r="B73" t="str">
            <v>Isaac Orr</v>
          </cell>
          <cell r="C73" t="str">
            <v>Orangegrove AC</v>
          </cell>
          <cell r="D73"/>
          <cell r="E73"/>
          <cell r="F73"/>
          <cell r="G73"/>
          <cell r="H73"/>
        </row>
        <row r="74">
          <cell r="A74">
            <v>94</v>
          </cell>
          <cell r="B74" t="str">
            <v>Martha Orr</v>
          </cell>
          <cell r="C74" t="str">
            <v>Orangegrove AC</v>
          </cell>
          <cell r="D74"/>
          <cell r="E74"/>
          <cell r="F74"/>
          <cell r="G74"/>
          <cell r="H74"/>
        </row>
        <row r="75">
          <cell r="A75">
            <v>95</v>
          </cell>
          <cell r="B75" t="str">
            <v>Lucas McKeown</v>
          </cell>
          <cell r="C75" t="str">
            <v>Orangegrove AC</v>
          </cell>
          <cell r="D75"/>
          <cell r="E75"/>
          <cell r="F75"/>
          <cell r="G75"/>
          <cell r="H75"/>
        </row>
        <row r="76">
          <cell r="A76">
            <v>96</v>
          </cell>
          <cell r="B76" t="str">
            <v>Megan Mitchell</v>
          </cell>
          <cell r="C76" t="str">
            <v>Orangegrove AC</v>
          </cell>
          <cell r="D76"/>
          <cell r="E76"/>
          <cell r="F76"/>
          <cell r="G76"/>
          <cell r="H76"/>
        </row>
        <row r="77">
          <cell r="A77">
            <v>97</v>
          </cell>
          <cell r="B77" t="str">
            <v>Jamie Armstrong</v>
          </cell>
          <cell r="C77" t="str">
            <v>Ballyholme PS</v>
          </cell>
          <cell r="D77"/>
          <cell r="E77"/>
          <cell r="F77"/>
          <cell r="G77"/>
          <cell r="H77"/>
        </row>
        <row r="78">
          <cell r="A78">
            <v>98</v>
          </cell>
          <cell r="B78" t="str">
            <v>Callum Lowe</v>
          </cell>
          <cell r="C78" t="str">
            <v>Friends Prep</v>
          </cell>
          <cell r="D78"/>
          <cell r="E78"/>
          <cell r="F78"/>
          <cell r="G78"/>
          <cell r="H78"/>
        </row>
        <row r="79">
          <cell r="A79">
            <v>99</v>
          </cell>
          <cell r="B79" t="str">
            <v>Anna Moran</v>
          </cell>
          <cell r="C79" t="str">
            <v>North Down AC</v>
          </cell>
          <cell r="D79"/>
          <cell r="E79"/>
          <cell r="F79"/>
          <cell r="G79"/>
          <cell r="H79"/>
        </row>
        <row r="80">
          <cell r="A80">
            <v>100</v>
          </cell>
          <cell r="B80" t="str">
            <v>Isaac Hammond</v>
          </cell>
          <cell r="C80" t="str">
            <v>North Down AC</v>
          </cell>
          <cell r="D80"/>
          <cell r="E80"/>
          <cell r="F80"/>
          <cell r="G80"/>
          <cell r="H80"/>
        </row>
        <row r="81">
          <cell r="A81">
            <v>101</v>
          </cell>
          <cell r="B81" t="str">
            <v>Rebecca Lowe</v>
          </cell>
          <cell r="C81" t="str">
            <v>Friends Prep</v>
          </cell>
          <cell r="D81"/>
          <cell r="E81"/>
          <cell r="F81"/>
          <cell r="G81"/>
          <cell r="H81"/>
        </row>
        <row r="82">
          <cell r="A82">
            <v>102</v>
          </cell>
          <cell r="B82" t="str">
            <v>Megan Stranaghan</v>
          </cell>
          <cell r="C82" t="str">
            <v>North Down AC</v>
          </cell>
          <cell r="D82"/>
          <cell r="E82"/>
          <cell r="F82"/>
          <cell r="G82"/>
          <cell r="H82"/>
        </row>
        <row r="83">
          <cell r="A83">
            <v>103</v>
          </cell>
          <cell r="B83" t="str">
            <v>Beth Finnegan</v>
          </cell>
          <cell r="C83" t="str">
            <v>North Down AC</v>
          </cell>
          <cell r="D83"/>
          <cell r="E83"/>
          <cell r="F83"/>
          <cell r="G83"/>
          <cell r="H83"/>
        </row>
        <row r="84">
          <cell r="A84">
            <v>104</v>
          </cell>
          <cell r="B84" t="str">
            <v>Willow Farrington</v>
          </cell>
          <cell r="C84" t="str">
            <v>Crawfordsburn PS</v>
          </cell>
          <cell r="D84"/>
          <cell r="E84"/>
          <cell r="F84"/>
          <cell r="G84"/>
          <cell r="H84"/>
        </row>
        <row r="85">
          <cell r="A85">
            <v>105</v>
          </cell>
          <cell r="B85" t="str">
            <v>Josh Hegan</v>
          </cell>
          <cell r="C85" t="str">
            <v>Donaghadee PS</v>
          </cell>
          <cell r="D85"/>
          <cell r="E85"/>
          <cell r="F85"/>
          <cell r="G85"/>
          <cell r="H85"/>
        </row>
        <row r="86">
          <cell r="A86">
            <v>106</v>
          </cell>
          <cell r="B86" t="str">
            <v>Zoe Van Der Linde</v>
          </cell>
          <cell r="C86" t="str">
            <v>Orangegrove AC</v>
          </cell>
          <cell r="D86"/>
          <cell r="E86"/>
          <cell r="F86"/>
          <cell r="G86"/>
          <cell r="H86"/>
        </row>
        <row r="87">
          <cell r="A87">
            <v>107</v>
          </cell>
          <cell r="B87" t="str">
            <v>Sarah Van Der Linde</v>
          </cell>
          <cell r="C87" t="str">
            <v>Orangegrove AC</v>
          </cell>
          <cell r="D87"/>
          <cell r="E87"/>
          <cell r="F87"/>
          <cell r="G87"/>
          <cell r="H87"/>
        </row>
        <row r="88">
          <cell r="A88">
            <v>108</v>
          </cell>
          <cell r="B88" t="str">
            <v>Ethan Constable</v>
          </cell>
          <cell r="C88" t="str">
            <v>North Down AC</v>
          </cell>
          <cell r="D88"/>
          <cell r="E88"/>
          <cell r="F88"/>
          <cell r="G88"/>
          <cell r="H88"/>
        </row>
        <row r="89">
          <cell r="A89">
            <v>109</v>
          </cell>
          <cell r="B89" t="str">
            <v>Caoimhe Fenlon</v>
          </cell>
          <cell r="C89" t="str">
            <v>North Down AC</v>
          </cell>
          <cell r="D89"/>
          <cell r="E89"/>
          <cell r="F89"/>
          <cell r="G89"/>
          <cell r="H89"/>
        </row>
        <row r="90">
          <cell r="A90">
            <v>110</v>
          </cell>
          <cell r="B90" t="str">
            <v>Daniel Rayner</v>
          </cell>
          <cell r="C90" t="str">
            <v>North Down AC</v>
          </cell>
          <cell r="D90"/>
          <cell r="E90"/>
          <cell r="F90"/>
          <cell r="G90"/>
          <cell r="H90"/>
        </row>
        <row r="91">
          <cell r="A91">
            <v>111</v>
          </cell>
          <cell r="B91" t="str">
            <v>Hollie Stitt</v>
          </cell>
          <cell r="C91" t="str">
            <v>North Down AC</v>
          </cell>
          <cell r="D91"/>
          <cell r="E91"/>
          <cell r="F91"/>
          <cell r="G91"/>
          <cell r="H91"/>
        </row>
        <row r="92">
          <cell r="A92">
            <v>112</v>
          </cell>
          <cell r="B92" t="str">
            <v>Alex Stevenson</v>
          </cell>
          <cell r="C92" t="str">
            <v>North Down AC</v>
          </cell>
          <cell r="D92"/>
          <cell r="E92"/>
          <cell r="F92"/>
          <cell r="G92"/>
          <cell r="H92"/>
        </row>
        <row r="93">
          <cell r="A93">
            <v>113</v>
          </cell>
          <cell r="B93" t="str">
            <v>Lauren Cheatley</v>
          </cell>
          <cell r="C93" t="str">
            <v>North Down AC</v>
          </cell>
          <cell r="D93"/>
          <cell r="E93"/>
          <cell r="F93"/>
          <cell r="G93"/>
          <cell r="H93"/>
        </row>
        <row r="94">
          <cell r="A94">
            <v>114</v>
          </cell>
          <cell r="B94" t="str">
            <v>Finn Laughlin</v>
          </cell>
          <cell r="C94" t="str">
            <v>Loughview AC</v>
          </cell>
          <cell r="D94"/>
          <cell r="E94"/>
          <cell r="F94"/>
          <cell r="G94"/>
          <cell r="H94"/>
        </row>
        <row r="95">
          <cell r="A95">
            <v>115</v>
          </cell>
          <cell r="B95" t="str">
            <v>Alexis Kuchocha</v>
          </cell>
          <cell r="C95" t="str">
            <v>Ballymena &amp; Antrim AC</v>
          </cell>
          <cell r="D95"/>
          <cell r="E95"/>
          <cell r="F95"/>
          <cell r="G95"/>
          <cell r="H95"/>
        </row>
        <row r="96">
          <cell r="A96">
            <v>116</v>
          </cell>
          <cell r="B96" t="str">
            <v>Jude Jenkins</v>
          </cell>
          <cell r="C96" t="str">
            <v>North Down AC</v>
          </cell>
          <cell r="D96"/>
          <cell r="E96"/>
          <cell r="F96"/>
          <cell r="G96"/>
          <cell r="H96"/>
        </row>
        <row r="97">
          <cell r="A97">
            <v>117</v>
          </cell>
          <cell r="B97" t="str">
            <v>Gemma Keys</v>
          </cell>
          <cell r="C97" t="str">
            <v>City of Lisburn AC</v>
          </cell>
          <cell r="D97"/>
          <cell r="E97"/>
          <cell r="F97"/>
          <cell r="G97"/>
          <cell r="H97"/>
        </row>
        <row r="98">
          <cell r="A98">
            <v>118</v>
          </cell>
          <cell r="B98" t="str">
            <v>Cora Scullion</v>
          </cell>
          <cell r="C98" t="str">
            <v>Carmen AC</v>
          </cell>
          <cell r="D98"/>
          <cell r="E98"/>
          <cell r="F98"/>
          <cell r="G98"/>
          <cell r="H98"/>
        </row>
        <row r="99">
          <cell r="A99">
            <v>119</v>
          </cell>
          <cell r="B99" t="str">
            <v>James Scullion</v>
          </cell>
          <cell r="C99" t="str">
            <v>Carmen AC</v>
          </cell>
          <cell r="D99"/>
          <cell r="E99"/>
          <cell r="F99"/>
          <cell r="G99"/>
          <cell r="H99"/>
        </row>
        <row r="100">
          <cell r="A100">
            <v>120</v>
          </cell>
          <cell r="B100" t="str">
            <v>Mason McCreary</v>
          </cell>
          <cell r="C100" t="str">
            <v>Loughview AC</v>
          </cell>
          <cell r="D100"/>
          <cell r="E100"/>
          <cell r="F100"/>
          <cell r="G100"/>
          <cell r="H100"/>
        </row>
        <row r="101">
          <cell r="A101">
            <v>121</v>
          </cell>
          <cell r="B101" t="str">
            <v>Noah McMaster</v>
          </cell>
          <cell r="C101" t="str">
            <v>Towerview PS</v>
          </cell>
          <cell r="D101"/>
          <cell r="E101"/>
          <cell r="F101"/>
          <cell r="G101"/>
          <cell r="H101"/>
        </row>
        <row r="102">
          <cell r="A102">
            <v>122</v>
          </cell>
          <cell r="B102" t="str">
            <v>Katy Lyons</v>
          </cell>
          <cell r="C102" t="str">
            <v>Killinchy PS</v>
          </cell>
          <cell r="D102"/>
          <cell r="E102"/>
          <cell r="F102"/>
          <cell r="G102"/>
          <cell r="H102"/>
        </row>
        <row r="103">
          <cell r="A103">
            <v>123</v>
          </cell>
          <cell r="B103" t="str">
            <v>Matthew Lockington</v>
          </cell>
          <cell r="C103" t="str">
            <v>Unattached</v>
          </cell>
          <cell r="D103"/>
          <cell r="E103"/>
          <cell r="F103"/>
          <cell r="G103"/>
          <cell r="H103"/>
        </row>
        <row r="104">
          <cell r="A104">
            <v>124</v>
          </cell>
          <cell r="B104" t="str">
            <v>Rebekah Laffin</v>
          </cell>
          <cell r="C104" t="str">
            <v>Towerview PS</v>
          </cell>
          <cell r="D104"/>
          <cell r="E104"/>
          <cell r="F104"/>
          <cell r="G104"/>
          <cell r="H104"/>
        </row>
        <row r="105">
          <cell r="A105">
            <v>125</v>
          </cell>
          <cell r="B105" t="str">
            <v>Alana Thornton</v>
          </cell>
          <cell r="C105" t="str">
            <v>Willowfield Harriers</v>
          </cell>
          <cell r="D105"/>
          <cell r="E105"/>
          <cell r="F105"/>
          <cell r="G105"/>
          <cell r="H105"/>
        </row>
        <row r="106">
          <cell r="A106">
            <v>126</v>
          </cell>
          <cell r="B106" t="str">
            <v>Emily Morris</v>
          </cell>
          <cell r="C106" t="str">
            <v>Willowfield Harriers</v>
          </cell>
          <cell r="D106"/>
          <cell r="E106"/>
          <cell r="F106"/>
          <cell r="G106"/>
          <cell r="H106"/>
        </row>
        <row r="107">
          <cell r="A107">
            <v>127</v>
          </cell>
          <cell r="B107" t="str">
            <v>Holly Blease</v>
          </cell>
          <cell r="C107" t="str">
            <v>North Down AC</v>
          </cell>
          <cell r="D107"/>
          <cell r="E107"/>
          <cell r="F107"/>
          <cell r="G107"/>
          <cell r="H107"/>
        </row>
        <row r="108">
          <cell r="A108">
            <v>128</v>
          </cell>
          <cell r="B108" t="str">
            <v>Aaron McClure</v>
          </cell>
          <cell r="C108" t="str">
            <v>Downshire PS</v>
          </cell>
          <cell r="D108"/>
          <cell r="E108"/>
          <cell r="F108"/>
          <cell r="G108"/>
          <cell r="H108"/>
        </row>
        <row r="109">
          <cell r="A109">
            <v>129</v>
          </cell>
          <cell r="B109" t="str">
            <v>Anna Broderick</v>
          </cell>
          <cell r="C109" t="str">
            <v>City of Lisburn AC</v>
          </cell>
          <cell r="D109"/>
          <cell r="E109"/>
          <cell r="F109"/>
          <cell r="G109"/>
          <cell r="H109"/>
        </row>
        <row r="110">
          <cell r="A110">
            <v>130</v>
          </cell>
          <cell r="B110" t="str">
            <v>Alex Downey</v>
          </cell>
          <cell r="C110" t="str">
            <v>North Down AC</v>
          </cell>
          <cell r="D110"/>
          <cell r="E110"/>
          <cell r="F110"/>
          <cell r="G110"/>
          <cell r="H110"/>
        </row>
        <row r="111">
          <cell r="A111"/>
          <cell r="B111" t="str">
            <v>Sam O'Hara</v>
          </cell>
          <cell r="C111" t="str">
            <v>Ballymagee Primary School</v>
          </cell>
          <cell r="D111" t="str">
            <v>P6</v>
          </cell>
          <cell r="E111"/>
          <cell r="F111"/>
          <cell r="G111" t="str">
            <v>yes</v>
          </cell>
          <cell r="H111" t="str">
            <v>yes</v>
          </cell>
        </row>
        <row r="112">
          <cell r="A112"/>
          <cell r="B112" t="str">
            <v>Anna Jackson</v>
          </cell>
          <cell r="C112" t="str">
            <v>Ballymagee Primary School</v>
          </cell>
          <cell r="D112" t="str">
            <v>P6</v>
          </cell>
          <cell r="E112"/>
          <cell r="F112"/>
          <cell r="G112" t="str">
            <v>yes</v>
          </cell>
          <cell r="H112"/>
        </row>
        <row r="113">
          <cell r="A113"/>
          <cell r="B113"/>
          <cell r="C113"/>
          <cell r="D113"/>
          <cell r="E113"/>
          <cell r="F113"/>
          <cell r="G113"/>
          <cell r="H113"/>
        </row>
        <row r="114">
          <cell r="A114"/>
          <cell r="B114"/>
          <cell r="C114"/>
          <cell r="D114"/>
          <cell r="E114"/>
          <cell r="F114"/>
          <cell r="G114"/>
          <cell r="H114"/>
        </row>
        <row r="115">
          <cell r="A115"/>
          <cell r="B115"/>
          <cell r="C115"/>
          <cell r="D115"/>
          <cell r="E115"/>
          <cell r="F115"/>
          <cell r="G115"/>
          <cell r="H115"/>
        </row>
        <row r="116">
          <cell r="A116"/>
          <cell r="B116"/>
          <cell r="C116"/>
          <cell r="D116"/>
          <cell r="E116"/>
          <cell r="F116"/>
          <cell r="G116"/>
          <cell r="H116"/>
        </row>
        <row r="117">
          <cell r="A117"/>
          <cell r="B117"/>
          <cell r="C117"/>
          <cell r="D117"/>
          <cell r="E117"/>
          <cell r="F117"/>
          <cell r="G117"/>
          <cell r="H117"/>
        </row>
        <row r="118">
          <cell r="A118"/>
          <cell r="B118"/>
          <cell r="C118"/>
          <cell r="D118"/>
          <cell r="E118"/>
          <cell r="F118"/>
          <cell r="G118"/>
          <cell r="H118"/>
        </row>
        <row r="119">
          <cell r="A119"/>
          <cell r="B119"/>
          <cell r="C119"/>
          <cell r="D119"/>
          <cell r="E119"/>
          <cell r="F119"/>
          <cell r="G119"/>
          <cell r="H119"/>
        </row>
        <row r="120">
          <cell r="A120"/>
          <cell r="B120"/>
          <cell r="C120"/>
          <cell r="D120"/>
          <cell r="E120"/>
          <cell r="F120"/>
          <cell r="G120"/>
          <cell r="H120"/>
        </row>
        <row r="121">
          <cell r="A121"/>
          <cell r="B121"/>
          <cell r="C121"/>
          <cell r="D121"/>
          <cell r="E121"/>
          <cell r="F121"/>
          <cell r="G121"/>
          <cell r="H121"/>
        </row>
        <row r="122">
          <cell r="A122"/>
          <cell r="B122"/>
          <cell r="C122"/>
          <cell r="D122"/>
          <cell r="E122"/>
          <cell r="F122"/>
          <cell r="G122"/>
          <cell r="H122"/>
        </row>
        <row r="123">
          <cell r="A123"/>
          <cell r="B123"/>
          <cell r="C123"/>
          <cell r="D123"/>
          <cell r="E123"/>
          <cell r="F123"/>
          <cell r="G123"/>
          <cell r="H123"/>
        </row>
        <row r="124">
          <cell r="A124"/>
          <cell r="B124"/>
          <cell r="C124"/>
          <cell r="D124"/>
          <cell r="E124"/>
          <cell r="F124"/>
          <cell r="G124"/>
          <cell r="H124"/>
        </row>
        <row r="125">
          <cell r="A125"/>
          <cell r="B125"/>
          <cell r="C125"/>
          <cell r="D125"/>
          <cell r="E125"/>
          <cell r="F125"/>
          <cell r="G125"/>
          <cell r="H125"/>
        </row>
        <row r="126">
          <cell r="A126"/>
          <cell r="B126"/>
          <cell r="C126"/>
          <cell r="D126"/>
          <cell r="E126"/>
          <cell r="F126"/>
          <cell r="G126"/>
          <cell r="H126"/>
        </row>
        <row r="127">
          <cell r="A127"/>
          <cell r="B127"/>
          <cell r="C127"/>
          <cell r="D127"/>
          <cell r="E127"/>
          <cell r="F127"/>
          <cell r="G127"/>
          <cell r="H127"/>
        </row>
        <row r="128">
          <cell r="A128"/>
          <cell r="B128"/>
          <cell r="C128"/>
          <cell r="D128"/>
          <cell r="E128"/>
          <cell r="F128"/>
          <cell r="G128"/>
          <cell r="H128"/>
        </row>
        <row r="129">
          <cell r="A129"/>
          <cell r="B129"/>
          <cell r="C129"/>
          <cell r="D129"/>
          <cell r="E129"/>
          <cell r="F129"/>
          <cell r="G129"/>
          <cell r="H129"/>
        </row>
        <row r="130">
          <cell r="A130"/>
          <cell r="B130"/>
          <cell r="C130"/>
          <cell r="D130"/>
          <cell r="E130"/>
          <cell r="F130"/>
          <cell r="G130"/>
          <cell r="H130"/>
        </row>
        <row r="131">
          <cell r="A131"/>
          <cell r="B131"/>
          <cell r="C131"/>
          <cell r="D131"/>
          <cell r="E131"/>
          <cell r="F131"/>
          <cell r="G131"/>
          <cell r="H131"/>
        </row>
        <row r="132">
          <cell r="A132"/>
          <cell r="B132"/>
          <cell r="C132"/>
          <cell r="D132"/>
          <cell r="E132"/>
          <cell r="F132"/>
          <cell r="G132"/>
          <cell r="H132"/>
        </row>
        <row r="133">
          <cell r="A133"/>
          <cell r="B133"/>
          <cell r="C133"/>
          <cell r="D133"/>
          <cell r="E133"/>
          <cell r="F133"/>
          <cell r="G133"/>
          <cell r="H133"/>
        </row>
        <row r="134">
          <cell r="A134"/>
          <cell r="B134"/>
          <cell r="C134"/>
          <cell r="D134"/>
          <cell r="E134"/>
          <cell r="F134"/>
          <cell r="G134"/>
          <cell r="H134"/>
        </row>
        <row r="135">
          <cell r="A135"/>
          <cell r="B135"/>
          <cell r="C135"/>
          <cell r="D135"/>
          <cell r="E135"/>
          <cell r="F135"/>
          <cell r="G135"/>
          <cell r="H135"/>
        </row>
        <row r="136">
          <cell r="A136"/>
          <cell r="B136"/>
          <cell r="C136"/>
          <cell r="D136"/>
          <cell r="E136"/>
          <cell r="F136"/>
          <cell r="G136"/>
          <cell r="H136"/>
        </row>
        <row r="137">
          <cell r="A137"/>
          <cell r="B137"/>
          <cell r="C137"/>
          <cell r="D137"/>
          <cell r="E137"/>
          <cell r="F137"/>
          <cell r="G137"/>
          <cell r="H137"/>
        </row>
        <row r="138">
          <cell r="A138"/>
          <cell r="B138"/>
          <cell r="C138"/>
          <cell r="D138"/>
          <cell r="E138"/>
          <cell r="F138"/>
          <cell r="G138"/>
          <cell r="H138"/>
        </row>
        <row r="139">
          <cell r="A139"/>
          <cell r="B139"/>
          <cell r="C139"/>
          <cell r="D139"/>
          <cell r="E139"/>
          <cell r="F139"/>
          <cell r="G139"/>
          <cell r="H139"/>
        </row>
        <row r="140">
          <cell r="A140"/>
          <cell r="B140"/>
          <cell r="C140"/>
          <cell r="D140"/>
          <cell r="E140"/>
          <cell r="F140"/>
          <cell r="G140"/>
          <cell r="H140"/>
        </row>
        <row r="141">
          <cell r="A141"/>
          <cell r="B141"/>
          <cell r="C141"/>
          <cell r="D141"/>
          <cell r="E141"/>
          <cell r="F141"/>
          <cell r="G141"/>
          <cell r="H141"/>
        </row>
        <row r="142">
          <cell r="A142"/>
          <cell r="B142"/>
          <cell r="C142"/>
          <cell r="D142"/>
          <cell r="E142"/>
          <cell r="F142"/>
          <cell r="G142"/>
          <cell r="H142"/>
        </row>
        <row r="143">
          <cell r="A143"/>
          <cell r="B143"/>
          <cell r="C143"/>
          <cell r="D143"/>
          <cell r="E143"/>
          <cell r="F143"/>
          <cell r="G143"/>
          <cell r="H143"/>
        </row>
        <row r="144">
          <cell r="A144"/>
          <cell r="B144"/>
          <cell r="C144"/>
          <cell r="D144"/>
          <cell r="E144"/>
          <cell r="F144"/>
          <cell r="G144"/>
          <cell r="H144"/>
        </row>
        <row r="145">
          <cell r="A145"/>
          <cell r="B145"/>
          <cell r="C145"/>
          <cell r="D145"/>
          <cell r="E145"/>
          <cell r="F145"/>
          <cell r="G145"/>
          <cell r="H145"/>
        </row>
        <row r="146">
          <cell r="A146"/>
          <cell r="B146"/>
          <cell r="C146"/>
          <cell r="D146"/>
          <cell r="E146"/>
          <cell r="F146"/>
          <cell r="G146"/>
          <cell r="H146"/>
        </row>
        <row r="147">
          <cell r="A147"/>
          <cell r="B147"/>
          <cell r="C147"/>
          <cell r="D147"/>
          <cell r="E147"/>
          <cell r="F147"/>
          <cell r="G147"/>
          <cell r="H147"/>
        </row>
        <row r="148">
          <cell r="A148"/>
          <cell r="B148"/>
          <cell r="C148"/>
          <cell r="D148"/>
          <cell r="E148"/>
          <cell r="F148"/>
          <cell r="G148"/>
          <cell r="H148"/>
        </row>
        <row r="149">
          <cell r="A149"/>
          <cell r="B149"/>
          <cell r="C149"/>
          <cell r="D149"/>
          <cell r="E149"/>
          <cell r="F149"/>
          <cell r="G149"/>
          <cell r="H149"/>
        </row>
        <row r="150">
          <cell r="A150"/>
          <cell r="B150"/>
          <cell r="C150"/>
          <cell r="D150"/>
          <cell r="E150"/>
          <cell r="F150"/>
          <cell r="G150"/>
          <cell r="H150"/>
        </row>
        <row r="151">
          <cell r="A151"/>
          <cell r="B151"/>
          <cell r="C151"/>
          <cell r="D151"/>
          <cell r="E151"/>
          <cell r="F151"/>
          <cell r="G151"/>
          <cell r="H151"/>
        </row>
        <row r="152">
          <cell r="A152"/>
          <cell r="B152"/>
          <cell r="C152"/>
          <cell r="D152"/>
          <cell r="E152"/>
          <cell r="F152"/>
          <cell r="G152"/>
          <cell r="H152"/>
        </row>
        <row r="153">
          <cell r="A153"/>
          <cell r="B153"/>
          <cell r="C153"/>
          <cell r="D153"/>
          <cell r="E153"/>
          <cell r="F153"/>
          <cell r="G153"/>
          <cell r="H153"/>
        </row>
        <row r="154">
          <cell r="A154"/>
          <cell r="B154"/>
          <cell r="C154"/>
          <cell r="D154"/>
          <cell r="E154"/>
          <cell r="F154"/>
          <cell r="G154"/>
          <cell r="H154"/>
        </row>
        <row r="155">
          <cell r="A155"/>
          <cell r="B155"/>
          <cell r="C155"/>
          <cell r="D155"/>
          <cell r="E155"/>
          <cell r="F155"/>
          <cell r="G155"/>
          <cell r="H155"/>
        </row>
        <row r="156">
          <cell r="A156"/>
          <cell r="B156"/>
          <cell r="C156"/>
          <cell r="D156"/>
          <cell r="E156"/>
          <cell r="F156"/>
          <cell r="G156"/>
          <cell r="H156"/>
        </row>
        <row r="157">
          <cell r="A157"/>
          <cell r="B157"/>
          <cell r="C157"/>
          <cell r="D157"/>
          <cell r="E157"/>
          <cell r="F157"/>
          <cell r="G157"/>
          <cell r="H157"/>
        </row>
        <row r="158">
          <cell r="A158"/>
          <cell r="B158"/>
          <cell r="C158"/>
          <cell r="D158"/>
          <cell r="E158"/>
          <cell r="F158"/>
          <cell r="G158"/>
          <cell r="H158"/>
        </row>
        <row r="159">
          <cell r="A159"/>
          <cell r="B159"/>
          <cell r="C159"/>
          <cell r="D159"/>
          <cell r="E159"/>
          <cell r="F159"/>
          <cell r="G159"/>
          <cell r="H159"/>
        </row>
        <row r="160">
          <cell r="A160"/>
          <cell r="B160"/>
          <cell r="C160"/>
          <cell r="D160"/>
          <cell r="E160"/>
          <cell r="F160"/>
          <cell r="G160"/>
          <cell r="H160"/>
        </row>
        <row r="161">
          <cell r="A161"/>
          <cell r="B161"/>
          <cell r="C161"/>
          <cell r="D161"/>
          <cell r="E161"/>
          <cell r="F161"/>
          <cell r="G161"/>
          <cell r="H161"/>
        </row>
        <row r="162">
          <cell r="A162"/>
          <cell r="B162"/>
          <cell r="C162"/>
          <cell r="D162"/>
          <cell r="E162"/>
          <cell r="F162"/>
          <cell r="G162"/>
          <cell r="H162"/>
        </row>
        <row r="163">
          <cell r="A163"/>
          <cell r="B163"/>
          <cell r="C163"/>
          <cell r="D163"/>
          <cell r="E163"/>
          <cell r="F163"/>
          <cell r="G163"/>
          <cell r="H163"/>
        </row>
        <row r="164">
          <cell r="A164"/>
          <cell r="B164"/>
          <cell r="C164"/>
          <cell r="D164"/>
          <cell r="E164"/>
          <cell r="F164"/>
          <cell r="G164"/>
          <cell r="H164"/>
        </row>
        <row r="165">
          <cell r="A165"/>
          <cell r="B165"/>
          <cell r="C165"/>
          <cell r="D165"/>
          <cell r="E165"/>
          <cell r="F165"/>
          <cell r="G165"/>
          <cell r="H165"/>
        </row>
        <row r="166">
          <cell r="A166"/>
          <cell r="B166"/>
          <cell r="C166"/>
          <cell r="D166"/>
          <cell r="E166"/>
          <cell r="F166"/>
          <cell r="G166"/>
          <cell r="H166"/>
        </row>
        <row r="167">
          <cell r="A167"/>
          <cell r="B167"/>
          <cell r="C167"/>
          <cell r="D167"/>
          <cell r="E167"/>
          <cell r="F167"/>
          <cell r="G167"/>
          <cell r="H167"/>
        </row>
        <row r="168">
          <cell r="A168"/>
          <cell r="B168"/>
          <cell r="C168"/>
          <cell r="D168"/>
          <cell r="E168"/>
          <cell r="F168"/>
          <cell r="G168"/>
          <cell r="H168"/>
        </row>
        <row r="169">
          <cell r="A169"/>
          <cell r="B169"/>
          <cell r="C169"/>
          <cell r="D169"/>
          <cell r="E169"/>
          <cell r="F169"/>
          <cell r="G169"/>
          <cell r="H169"/>
        </row>
        <row r="170">
          <cell r="A170"/>
          <cell r="B170"/>
          <cell r="C170"/>
          <cell r="D170"/>
          <cell r="E170"/>
          <cell r="F170"/>
          <cell r="G170"/>
          <cell r="H170"/>
        </row>
        <row r="171">
          <cell r="A171"/>
          <cell r="B171"/>
          <cell r="C171"/>
          <cell r="D171"/>
          <cell r="E171"/>
          <cell r="F171"/>
          <cell r="G171"/>
          <cell r="H171"/>
        </row>
        <row r="172">
          <cell r="A172"/>
          <cell r="B172"/>
          <cell r="C172"/>
          <cell r="D172"/>
          <cell r="E172"/>
          <cell r="F172"/>
          <cell r="G172"/>
          <cell r="H172"/>
        </row>
        <row r="173">
          <cell r="A173"/>
          <cell r="B173"/>
          <cell r="C173"/>
          <cell r="D173"/>
          <cell r="E173"/>
          <cell r="F173"/>
          <cell r="G173"/>
          <cell r="H173"/>
        </row>
        <row r="174">
          <cell r="A174"/>
          <cell r="B174"/>
          <cell r="C174"/>
          <cell r="D174"/>
          <cell r="E174"/>
          <cell r="F174"/>
          <cell r="G174"/>
          <cell r="H174"/>
        </row>
        <row r="175">
          <cell r="A175"/>
          <cell r="B175"/>
          <cell r="C175"/>
          <cell r="D175"/>
          <cell r="E175"/>
          <cell r="F175"/>
          <cell r="G175"/>
          <cell r="H175"/>
        </row>
        <row r="176">
          <cell r="A176"/>
          <cell r="B176"/>
          <cell r="C176"/>
          <cell r="D176"/>
          <cell r="E176"/>
          <cell r="F176"/>
          <cell r="G176"/>
          <cell r="H176"/>
        </row>
        <row r="177">
          <cell r="A177"/>
          <cell r="B177"/>
          <cell r="C177"/>
          <cell r="D177"/>
          <cell r="E177"/>
          <cell r="F177"/>
          <cell r="G177"/>
          <cell r="H177"/>
        </row>
        <row r="178">
          <cell r="A178"/>
          <cell r="B178"/>
          <cell r="C178"/>
          <cell r="D178"/>
          <cell r="E178"/>
          <cell r="F178"/>
          <cell r="G178"/>
          <cell r="H178"/>
        </row>
        <row r="179">
          <cell r="A179"/>
          <cell r="B179"/>
          <cell r="C179"/>
          <cell r="D179"/>
          <cell r="E179"/>
          <cell r="F179"/>
          <cell r="G179"/>
          <cell r="H179"/>
        </row>
        <row r="180">
          <cell r="A180"/>
          <cell r="B180"/>
          <cell r="C180"/>
          <cell r="D180"/>
          <cell r="E180"/>
          <cell r="F180"/>
          <cell r="G180"/>
          <cell r="H180"/>
        </row>
        <row r="181">
          <cell r="A181"/>
          <cell r="B181"/>
          <cell r="C181"/>
          <cell r="D181"/>
          <cell r="E181"/>
          <cell r="F181"/>
          <cell r="G181"/>
          <cell r="H181"/>
        </row>
        <row r="182">
          <cell r="A182"/>
          <cell r="B182"/>
          <cell r="C182"/>
          <cell r="D182"/>
          <cell r="E182"/>
          <cell r="F182"/>
          <cell r="G182"/>
          <cell r="H182"/>
        </row>
        <row r="183">
          <cell r="A183"/>
          <cell r="B183"/>
          <cell r="C183"/>
          <cell r="D183"/>
          <cell r="E183"/>
          <cell r="F183"/>
          <cell r="G183"/>
          <cell r="H183"/>
        </row>
        <row r="184">
          <cell r="A184"/>
          <cell r="B184"/>
          <cell r="C184"/>
          <cell r="D184"/>
          <cell r="E184"/>
          <cell r="F184"/>
          <cell r="G184"/>
          <cell r="H184"/>
        </row>
        <row r="185">
          <cell r="A185"/>
          <cell r="B185"/>
          <cell r="C185"/>
          <cell r="D185"/>
          <cell r="E185"/>
          <cell r="F185"/>
          <cell r="G185"/>
          <cell r="H185"/>
        </row>
        <row r="186">
          <cell r="A186"/>
          <cell r="B186"/>
          <cell r="C186"/>
          <cell r="D186"/>
          <cell r="E186"/>
          <cell r="F186"/>
          <cell r="G186"/>
          <cell r="H186"/>
        </row>
        <row r="187">
          <cell r="A187"/>
          <cell r="B187"/>
          <cell r="C187"/>
          <cell r="D187"/>
          <cell r="E187"/>
          <cell r="F187"/>
          <cell r="G187"/>
          <cell r="H187"/>
        </row>
        <row r="188">
          <cell r="A188"/>
          <cell r="B188"/>
          <cell r="C188"/>
          <cell r="D188"/>
          <cell r="E188"/>
          <cell r="F188"/>
          <cell r="G188"/>
          <cell r="H188"/>
        </row>
        <row r="189">
          <cell r="A189"/>
          <cell r="B189"/>
          <cell r="C189"/>
          <cell r="D189"/>
          <cell r="E189"/>
          <cell r="F189"/>
          <cell r="G189"/>
          <cell r="H189"/>
        </row>
        <row r="190">
          <cell r="A190"/>
          <cell r="B190"/>
          <cell r="C190"/>
          <cell r="D190"/>
          <cell r="E190"/>
          <cell r="F190"/>
          <cell r="G190"/>
          <cell r="H190"/>
        </row>
        <row r="191">
          <cell r="A191"/>
          <cell r="B191"/>
          <cell r="C191"/>
          <cell r="D191"/>
          <cell r="E191"/>
          <cell r="F191"/>
          <cell r="G191"/>
          <cell r="H191"/>
        </row>
        <row r="192">
          <cell r="A192"/>
          <cell r="B192"/>
          <cell r="C192"/>
          <cell r="D192"/>
          <cell r="E192"/>
          <cell r="F192"/>
          <cell r="G192"/>
          <cell r="H192"/>
        </row>
        <row r="193">
          <cell r="A193"/>
          <cell r="B193"/>
          <cell r="C193"/>
          <cell r="D193"/>
          <cell r="E193"/>
          <cell r="F193"/>
          <cell r="G193"/>
          <cell r="H193"/>
        </row>
        <row r="194">
          <cell r="A194"/>
          <cell r="B194"/>
          <cell r="C194"/>
          <cell r="D194"/>
          <cell r="E194"/>
          <cell r="F194"/>
          <cell r="G194"/>
          <cell r="H194"/>
        </row>
        <row r="195">
          <cell r="A195"/>
          <cell r="B195"/>
          <cell r="C195"/>
          <cell r="D195"/>
          <cell r="E195"/>
          <cell r="F195"/>
          <cell r="G195"/>
          <cell r="H195"/>
        </row>
        <row r="196">
          <cell r="A196"/>
          <cell r="B196"/>
          <cell r="C196"/>
          <cell r="D196"/>
          <cell r="E196"/>
          <cell r="F196"/>
          <cell r="G196"/>
          <cell r="H196"/>
        </row>
        <row r="197">
          <cell r="A197"/>
          <cell r="B197"/>
          <cell r="C197"/>
          <cell r="D197"/>
          <cell r="E197"/>
          <cell r="F197"/>
          <cell r="G197"/>
          <cell r="H197"/>
        </row>
        <row r="198">
          <cell r="A198"/>
          <cell r="B198"/>
          <cell r="C198"/>
          <cell r="D198"/>
          <cell r="E198"/>
          <cell r="F198"/>
          <cell r="G198"/>
          <cell r="H198"/>
        </row>
        <row r="199">
          <cell r="A199"/>
          <cell r="B199"/>
          <cell r="C199"/>
          <cell r="D199"/>
          <cell r="E199"/>
          <cell r="F199"/>
          <cell r="G199"/>
          <cell r="H199"/>
        </row>
        <row r="200">
          <cell r="A200"/>
          <cell r="B200"/>
          <cell r="C200"/>
          <cell r="D200"/>
          <cell r="E200"/>
          <cell r="F200"/>
          <cell r="G200"/>
          <cell r="H200"/>
        </row>
        <row r="201">
          <cell r="A201"/>
          <cell r="B201"/>
          <cell r="C201"/>
          <cell r="D201"/>
          <cell r="E201"/>
          <cell r="F201"/>
          <cell r="G201"/>
          <cell r="H201"/>
        </row>
        <row r="202">
          <cell r="A202"/>
          <cell r="B202"/>
          <cell r="C202"/>
          <cell r="D202"/>
          <cell r="E202"/>
          <cell r="F202"/>
          <cell r="G202"/>
          <cell r="H202"/>
        </row>
        <row r="203">
          <cell r="A203"/>
          <cell r="B203"/>
          <cell r="C203"/>
          <cell r="D203"/>
          <cell r="E203"/>
          <cell r="F203"/>
          <cell r="G203"/>
          <cell r="H203"/>
        </row>
        <row r="204">
          <cell r="A204"/>
          <cell r="B204"/>
          <cell r="C204"/>
          <cell r="D204"/>
          <cell r="E204"/>
          <cell r="F204"/>
          <cell r="G204"/>
          <cell r="H204"/>
        </row>
        <row r="205">
          <cell r="A205"/>
          <cell r="B205"/>
          <cell r="C205"/>
          <cell r="D205"/>
          <cell r="E205"/>
          <cell r="F205"/>
          <cell r="G205"/>
          <cell r="H205"/>
        </row>
        <row r="206">
          <cell r="A206"/>
          <cell r="B206"/>
          <cell r="C206"/>
          <cell r="D206"/>
          <cell r="E206"/>
          <cell r="F206"/>
          <cell r="G206"/>
          <cell r="H206"/>
        </row>
        <row r="207">
          <cell r="A207"/>
          <cell r="B207"/>
          <cell r="C207"/>
          <cell r="D207"/>
          <cell r="E207"/>
          <cell r="F207"/>
          <cell r="G207"/>
          <cell r="H207"/>
        </row>
        <row r="208">
          <cell r="A208"/>
          <cell r="B208"/>
          <cell r="C208"/>
          <cell r="D208"/>
          <cell r="E208"/>
          <cell r="F208"/>
          <cell r="G208"/>
          <cell r="H208"/>
        </row>
        <row r="209">
          <cell r="A209"/>
          <cell r="B209"/>
          <cell r="C209"/>
          <cell r="D209"/>
          <cell r="E209"/>
          <cell r="F209"/>
          <cell r="G209"/>
          <cell r="H209"/>
        </row>
        <row r="210">
          <cell r="A210"/>
          <cell r="B210"/>
          <cell r="C210"/>
          <cell r="D210"/>
          <cell r="E210"/>
          <cell r="F210"/>
          <cell r="G210"/>
          <cell r="H210"/>
        </row>
        <row r="211">
          <cell r="A211"/>
          <cell r="B211"/>
          <cell r="C211"/>
          <cell r="D211"/>
          <cell r="E211"/>
          <cell r="F211"/>
          <cell r="G211"/>
          <cell r="H211"/>
        </row>
        <row r="212">
          <cell r="A212"/>
          <cell r="B212"/>
          <cell r="C212"/>
          <cell r="D212"/>
          <cell r="E212"/>
          <cell r="F212"/>
          <cell r="G212"/>
          <cell r="H212"/>
        </row>
        <row r="213">
          <cell r="A213"/>
          <cell r="B213"/>
          <cell r="C213"/>
          <cell r="D213"/>
          <cell r="E213"/>
          <cell r="F213"/>
          <cell r="G213"/>
          <cell r="H213"/>
        </row>
        <row r="214">
          <cell r="A214"/>
          <cell r="B214"/>
          <cell r="C214"/>
          <cell r="D214"/>
          <cell r="E214"/>
          <cell r="F214"/>
          <cell r="G214"/>
          <cell r="H214"/>
        </row>
        <row r="215">
          <cell r="A215"/>
          <cell r="B215"/>
          <cell r="C215"/>
          <cell r="D215"/>
          <cell r="E215"/>
          <cell r="F215"/>
          <cell r="G215"/>
          <cell r="H215"/>
        </row>
        <row r="216">
          <cell r="A216"/>
          <cell r="B216"/>
          <cell r="C216"/>
          <cell r="D216"/>
          <cell r="E216"/>
          <cell r="F216"/>
          <cell r="G216"/>
          <cell r="H216"/>
        </row>
        <row r="217">
          <cell r="A217"/>
          <cell r="B217"/>
          <cell r="C217"/>
          <cell r="D217"/>
          <cell r="E217"/>
          <cell r="F217"/>
          <cell r="G217"/>
          <cell r="H217"/>
        </row>
        <row r="218">
          <cell r="A218"/>
          <cell r="B218"/>
          <cell r="C218"/>
          <cell r="D218"/>
          <cell r="E218"/>
          <cell r="F218"/>
          <cell r="G218"/>
          <cell r="H218"/>
        </row>
        <row r="219">
          <cell r="A219"/>
          <cell r="B219"/>
          <cell r="C219"/>
          <cell r="D219"/>
          <cell r="E219"/>
          <cell r="F219"/>
          <cell r="G219"/>
          <cell r="H219"/>
        </row>
        <row r="220">
          <cell r="A220"/>
          <cell r="B220"/>
          <cell r="C220"/>
          <cell r="D220"/>
          <cell r="E220"/>
          <cell r="F220"/>
          <cell r="G220"/>
          <cell r="H220"/>
        </row>
        <row r="221">
          <cell r="A221"/>
          <cell r="B221"/>
          <cell r="C221"/>
          <cell r="D221"/>
          <cell r="E221"/>
          <cell r="F221"/>
          <cell r="G221"/>
          <cell r="H221"/>
        </row>
        <row r="222">
          <cell r="A222"/>
          <cell r="B222"/>
          <cell r="C222"/>
          <cell r="D222"/>
          <cell r="E222"/>
          <cell r="F222"/>
          <cell r="G222"/>
          <cell r="H222"/>
        </row>
        <row r="223">
          <cell r="A223"/>
          <cell r="B223"/>
          <cell r="C223"/>
          <cell r="D223"/>
          <cell r="E223"/>
          <cell r="F223"/>
          <cell r="G223"/>
          <cell r="H223"/>
        </row>
        <row r="224">
          <cell r="A224"/>
          <cell r="B224"/>
          <cell r="C224"/>
          <cell r="D224"/>
          <cell r="E224"/>
          <cell r="F224"/>
          <cell r="G224"/>
          <cell r="H224"/>
        </row>
        <row r="225">
          <cell r="A225"/>
          <cell r="B225"/>
          <cell r="C225"/>
          <cell r="D225"/>
          <cell r="E225"/>
          <cell r="F225"/>
          <cell r="G225"/>
          <cell r="H225"/>
        </row>
        <row r="226">
          <cell r="A226"/>
          <cell r="B226"/>
          <cell r="C226"/>
          <cell r="D226"/>
          <cell r="E226"/>
          <cell r="F226"/>
          <cell r="G226"/>
          <cell r="H226"/>
        </row>
        <row r="227">
          <cell r="A227"/>
          <cell r="B227"/>
          <cell r="C227"/>
          <cell r="D227"/>
          <cell r="E227"/>
          <cell r="F227"/>
          <cell r="G227"/>
          <cell r="H227"/>
        </row>
        <row r="228">
          <cell r="A228"/>
          <cell r="B228"/>
          <cell r="C228"/>
          <cell r="D228"/>
          <cell r="E228"/>
          <cell r="F228"/>
          <cell r="G228"/>
          <cell r="H228"/>
        </row>
        <row r="229">
          <cell r="A229"/>
          <cell r="B229"/>
          <cell r="C229"/>
          <cell r="D229"/>
          <cell r="E229"/>
          <cell r="F229"/>
          <cell r="G229"/>
          <cell r="H229"/>
        </row>
        <row r="230">
          <cell r="A230"/>
          <cell r="B230"/>
          <cell r="C230"/>
          <cell r="D230"/>
          <cell r="E230"/>
          <cell r="F230"/>
          <cell r="G230"/>
          <cell r="H230"/>
        </row>
        <row r="231">
          <cell r="A231"/>
          <cell r="B231"/>
          <cell r="C231"/>
          <cell r="D231"/>
          <cell r="E231"/>
          <cell r="F231"/>
          <cell r="G231"/>
          <cell r="H231"/>
        </row>
        <row r="232">
          <cell r="A232"/>
          <cell r="B232"/>
          <cell r="C232"/>
          <cell r="D232"/>
          <cell r="E232"/>
          <cell r="F232"/>
          <cell r="G232"/>
          <cell r="H232"/>
        </row>
        <row r="233">
          <cell r="A233"/>
          <cell r="B233"/>
          <cell r="C233"/>
          <cell r="D233"/>
          <cell r="E233"/>
          <cell r="F233"/>
          <cell r="G233"/>
          <cell r="H233"/>
        </row>
        <row r="234">
          <cell r="A234"/>
          <cell r="B234"/>
          <cell r="C234"/>
          <cell r="D234"/>
          <cell r="E234"/>
          <cell r="F234"/>
          <cell r="G234"/>
          <cell r="H234"/>
        </row>
        <row r="235">
          <cell r="A235"/>
          <cell r="B235"/>
          <cell r="C235"/>
          <cell r="D235"/>
          <cell r="E235"/>
          <cell r="F235"/>
          <cell r="G235"/>
          <cell r="H235"/>
        </row>
        <row r="236">
          <cell r="A236"/>
          <cell r="B236"/>
          <cell r="C236"/>
          <cell r="D236"/>
          <cell r="E236"/>
          <cell r="F236"/>
          <cell r="G236"/>
          <cell r="H236"/>
        </row>
        <row r="237">
          <cell r="A237"/>
          <cell r="B237"/>
          <cell r="C237"/>
          <cell r="D237"/>
          <cell r="E237"/>
          <cell r="F237"/>
          <cell r="G237"/>
          <cell r="H237"/>
        </row>
        <row r="238">
          <cell r="A238"/>
          <cell r="B238"/>
          <cell r="C238"/>
          <cell r="D238"/>
          <cell r="E238"/>
          <cell r="F238"/>
          <cell r="G238"/>
          <cell r="H238"/>
        </row>
        <row r="239">
          <cell r="A239"/>
          <cell r="B239"/>
          <cell r="C239"/>
          <cell r="D239"/>
          <cell r="E239"/>
          <cell r="F239"/>
          <cell r="G239"/>
          <cell r="H239"/>
        </row>
        <row r="240">
          <cell r="A240"/>
          <cell r="B240"/>
          <cell r="C240"/>
          <cell r="D240"/>
          <cell r="E240"/>
          <cell r="F240"/>
          <cell r="G240"/>
          <cell r="H240"/>
        </row>
        <row r="241">
          <cell r="A241"/>
          <cell r="B241"/>
          <cell r="C241"/>
          <cell r="D241"/>
          <cell r="E241"/>
          <cell r="F241"/>
          <cell r="G241"/>
          <cell r="H241"/>
        </row>
        <row r="242">
          <cell r="A242"/>
          <cell r="B242"/>
          <cell r="C242"/>
          <cell r="D242"/>
          <cell r="E242"/>
          <cell r="F242"/>
          <cell r="G242"/>
          <cell r="H242"/>
        </row>
        <row r="243">
          <cell r="A243"/>
          <cell r="B243"/>
          <cell r="C243"/>
          <cell r="D243"/>
          <cell r="E243"/>
          <cell r="F243"/>
          <cell r="G243"/>
          <cell r="H243"/>
        </row>
        <row r="244">
          <cell r="A244"/>
          <cell r="B244"/>
          <cell r="C244"/>
          <cell r="D244"/>
          <cell r="E244"/>
          <cell r="F244"/>
          <cell r="G244"/>
          <cell r="H244"/>
        </row>
        <row r="245">
          <cell r="A245"/>
          <cell r="B245"/>
          <cell r="C245"/>
          <cell r="D245"/>
          <cell r="E245"/>
          <cell r="F245"/>
          <cell r="G245"/>
          <cell r="H245"/>
        </row>
        <row r="246">
          <cell r="A246"/>
          <cell r="B246"/>
          <cell r="C246"/>
          <cell r="D246"/>
          <cell r="E246"/>
          <cell r="F246"/>
          <cell r="G246"/>
          <cell r="H246"/>
        </row>
        <row r="247">
          <cell r="A247"/>
          <cell r="B247"/>
          <cell r="C247"/>
          <cell r="D247"/>
          <cell r="E247"/>
          <cell r="F247"/>
          <cell r="G247"/>
          <cell r="H247"/>
        </row>
        <row r="248">
          <cell r="A248"/>
          <cell r="B248"/>
          <cell r="C248"/>
          <cell r="D248"/>
          <cell r="E248"/>
          <cell r="F248"/>
          <cell r="G248"/>
          <cell r="H248"/>
        </row>
        <row r="249">
          <cell r="A249"/>
          <cell r="B249"/>
          <cell r="C249"/>
          <cell r="D249"/>
          <cell r="E249"/>
          <cell r="F249"/>
          <cell r="G249"/>
          <cell r="H249"/>
        </row>
        <row r="250">
          <cell r="A250"/>
          <cell r="B250"/>
          <cell r="C250"/>
          <cell r="D250"/>
          <cell r="E250"/>
          <cell r="F250"/>
          <cell r="G250"/>
          <cell r="H250"/>
        </row>
        <row r="251">
          <cell r="A251"/>
          <cell r="B251"/>
          <cell r="C251"/>
          <cell r="D251"/>
          <cell r="E251"/>
          <cell r="F251"/>
          <cell r="G251"/>
          <cell r="H251"/>
        </row>
        <row r="252">
          <cell r="A252"/>
          <cell r="B252"/>
          <cell r="C252"/>
          <cell r="D252"/>
          <cell r="E252"/>
          <cell r="F252"/>
          <cell r="G252"/>
          <cell r="H252"/>
        </row>
        <row r="253">
          <cell r="A253"/>
          <cell r="B253"/>
          <cell r="C253"/>
          <cell r="D253"/>
          <cell r="E253"/>
          <cell r="F253"/>
          <cell r="G253"/>
          <cell r="H253"/>
        </row>
        <row r="254">
          <cell r="A254"/>
          <cell r="B254"/>
          <cell r="C254"/>
          <cell r="D254"/>
          <cell r="E254"/>
          <cell r="F254"/>
          <cell r="G254"/>
          <cell r="H254"/>
        </row>
        <row r="255">
          <cell r="A255"/>
          <cell r="B255"/>
          <cell r="C255"/>
          <cell r="D255"/>
          <cell r="E255"/>
          <cell r="F255"/>
          <cell r="G255"/>
          <cell r="H255"/>
        </row>
        <row r="256">
          <cell r="A256"/>
          <cell r="B256"/>
          <cell r="C256"/>
          <cell r="D256"/>
          <cell r="E256"/>
          <cell r="F256"/>
          <cell r="G256"/>
          <cell r="H256"/>
        </row>
        <row r="257">
          <cell r="A257"/>
          <cell r="B257"/>
          <cell r="C257"/>
          <cell r="D257"/>
          <cell r="E257"/>
          <cell r="F257"/>
          <cell r="G257"/>
          <cell r="H257"/>
        </row>
        <row r="258">
          <cell r="A258"/>
          <cell r="B258"/>
          <cell r="C258"/>
          <cell r="D258"/>
          <cell r="E258"/>
          <cell r="F258"/>
          <cell r="G258"/>
          <cell r="H258"/>
        </row>
        <row r="259">
          <cell r="A259"/>
          <cell r="B259"/>
          <cell r="C259"/>
          <cell r="D259"/>
          <cell r="E259"/>
          <cell r="F259"/>
          <cell r="G259"/>
          <cell r="H259"/>
        </row>
        <row r="260">
          <cell r="A260"/>
          <cell r="B260"/>
          <cell r="C260"/>
          <cell r="D260"/>
          <cell r="E260"/>
          <cell r="F260"/>
          <cell r="G260"/>
          <cell r="H260"/>
        </row>
        <row r="261">
          <cell r="A261"/>
          <cell r="B261"/>
          <cell r="C261"/>
          <cell r="D261"/>
          <cell r="E261"/>
          <cell r="F261"/>
          <cell r="G261"/>
          <cell r="H261"/>
        </row>
        <row r="262">
          <cell r="A262"/>
          <cell r="B262"/>
          <cell r="C262"/>
          <cell r="D262"/>
          <cell r="E262"/>
          <cell r="F262"/>
          <cell r="G262"/>
          <cell r="H262"/>
        </row>
        <row r="263">
          <cell r="A263"/>
          <cell r="B263"/>
          <cell r="C263"/>
          <cell r="D263"/>
          <cell r="E263"/>
          <cell r="F263"/>
          <cell r="G263"/>
          <cell r="H263"/>
        </row>
        <row r="264">
          <cell r="A264"/>
          <cell r="B264"/>
          <cell r="C264"/>
          <cell r="D264"/>
          <cell r="E264"/>
          <cell r="F264"/>
          <cell r="G264"/>
          <cell r="H264"/>
        </row>
        <row r="265">
          <cell r="A265"/>
          <cell r="B265"/>
          <cell r="C265"/>
          <cell r="D265"/>
          <cell r="E265"/>
          <cell r="F265"/>
          <cell r="G265"/>
          <cell r="H265"/>
        </row>
        <row r="266">
          <cell r="A266"/>
          <cell r="B266"/>
          <cell r="C266"/>
          <cell r="D266"/>
          <cell r="E266"/>
          <cell r="F266"/>
          <cell r="G266"/>
          <cell r="H266"/>
        </row>
        <row r="267">
          <cell r="A267"/>
          <cell r="B267"/>
          <cell r="C267"/>
          <cell r="D267"/>
          <cell r="E267"/>
          <cell r="F267"/>
          <cell r="G267"/>
          <cell r="H267"/>
        </row>
        <row r="268">
          <cell r="A268"/>
          <cell r="B268"/>
          <cell r="C268"/>
          <cell r="D268"/>
          <cell r="E268"/>
          <cell r="F268"/>
          <cell r="G268"/>
          <cell r="H268"/>
        </row>
        <row r="269">
          <cell r="A269"/>
          <cell r="B269"/>
          <cell r="C269"/>
          <cell r="D269"/>
          <cell r="E269"/>
          <cell r="F269"/>
          <cell r="G269"/>
          <cell r="H269"/>
        </row>
        <row r="270">
          <cell r="A270"/>
          <cell r="B270"/>
          <cell r="C270"/>
          <cell r="D270"/>
          <cell r="E270"/>
          <cell r="F270"/>
          <cell r="G270"/>
          <cell r="H270"/>
        </row>
        <row r="271">
          <cell r="A271"/>
          <cell r="B271"/>
          <cell r="C271"/>
          <cell r="D271"/>
          <cell r="E271"/>
          <cell r="F271"/>
          <cell r="G271"/>
          <cell r="H271"/>
        </row>
        <row r="272">
          <cell r="A272"/>
          <cell r="B272"/>
          <cell r="C272"/>
          <cell r="D272"/>
          <cell r="E272"/>
          <cell r="F272"/>
          <cell r="G272"/>
          <cell r="H272"/>
        </row>
        <row r="273">
          <cell r="A273"/>
          <cell r="B273"/>
          <cell r="C273"/>
          <cell r="D273"/>
          <cell r="E273"/>
          <cell r="F273"/>
          <cell r="G273"/>
          <cell r="H273"/>
        </row>
        <row r="274">
          <cell r="A274"/>
          <cell r="B274"/>
          <cell r="C274"/>
          <cell r="D274"/>
          <cell r="E274"/>
          <cell r="F274"/>
          <cell r="G274"/>
          <cell r="H274"/>
        </row>
        <row r="275">
          <cell r="A275"/>
          <cell r="B275"/>
          <cell r="C275"/>
          <cell r="D275"/>
          <cell r="E275"/>
          <cell r="F275"/>
          <cell r="G275"/>
          <cell r="H275"/>
        </row>
        <row r="276">
          <cell r="A276"/>
          <cell r="B276"/>
          <cell r="C276"/>
          <cell r="D276"/>
          <cell r="E276"/>
          <cell r="F276"/>
          <cell r="G276"/>
          <cell r="H276"/>
        </row>
        <row r="277">
          <cell r="A277"/>
          <cell r="B277"/>
          <cell r="C277"/>
          <cell r="D277"/>
          <cell r="E277"/>
          <cell r="F277"/>
          <cell r="G277"/>
          <cell r="H277"/>
        </row>
        <row r="278">
          <cell r="A278"/>
          <cell r="B278"/>
          <cell r="C278"/>
          <cell r="D278"/>
          <cell r="E278"/>
          <cell r="F278"/>
          <cell r="G278"/>
          <cell r="H278"/>
        </row>
        <row r="279">
          <cell r="A279"/>
          <cell r="B279"/>
          <cell r="C279"/>
          <cell r="D279"/>
          <cell r="E279"/>
          <cell r="F279"/>
          <cell r="G279"/>
          <cell r="H279"/>
        </row>
        <row r="280">
          <cell r="A280"/>
          <cell r="B280"/>
          <cell r="C280"/>
          <cell r="D280"/>
          <cell r="E280"/>
          <cell r="F280"/>
          <cell r="G280"/>
          <cell r="H280"/>
        </row>
        <row r="281">
          <cell r="A281"/>
          <cell r="B281"/>
          <cell r="C281"/>
          <cell r="D281"/>
          <cell r="E281"/>
          <cell r="F281"/>
          <cell r="G281"/>
          <cell r="H281"/>
        </row>
        <row r="282">
          <cell r="A282"/>
          <cell r="B282"/>
          <cell r="C282"/>
          <cell r="D282"/>
          <cell r="E282"/>
          <cell r="F282"/>
          <cell r="G282"/>
          <cell r="H282"/>
        </row>
        <row r="283">
          <cell r="A283"/>
          <cell r="B283"/>
          <cell r="C283"/>
          <cell r="D283"/>
          <cell r="E283"/>
          <cell r="F283"/>
          <cell r="G283"/>
          <cell r="H283"/>
        </row>
        <row r="284">
          <cell r="A284"/>
          <cell r="B284"/>
          <cell r="C284"/>
          <cell r="D284"/>
          <cell r="E284"/>
          <cell r="F284"/>
          <cell r="G284"/>
          <cell r="H284"/>
        </row>
        <row r="285">
          <cell r="A285"/>
          <cell r="B285"/>
          <cell r="C285"/>
          <cell r="D285"/>
          <cell r="E285"/>
          <cell r="F285"/>
          <cell r="G285"/>
          <cell r="H285"/>
        </row>
        <row r="286">
          <cell r="A286"/>
          <cell r="B286"/>
          <cell r="C286"/>
          <cell r="D286"/>
          <cell r="E286"/>
          <cell r="F286"/>
          <cell r="G286"/>
          <cell r="H286"/>
        </row>
        <row r="287">
          <cell r="A287"/>
          <cell r="B287"/>
          <cell r="C287"/>
          <cell r="D287"/>
          <cell r="E287"/>
          <cell r="F287"/>
          <cell r="G287"/>
          <cell r="H287"/>
        </row>
        <row r="288">
          <cell r="A288"/>
          <cell r="B288"/>
          <cell r="C288"/>
          <cell r="D288"/>
          <cell r="E288"/>
          <cell r="F288"/>
          <cell r="G288"/>
          <cell r="H288"/>
        </row>
        <row r="289">
          <cell r="A289"/>
          <cell r="B289"/>
          <cell r="C289"/>
          <cell r="D289"/>
          <cell r="E289"/>
          <cell r="F289"/>
          <cell r="G289"/>
          <cell r="H289"/>
        </row>
        <row r="290">
          <cell r="A290"/>
          <cell r="B290"/>
          <cell r="C290"/>
          <cell r="D290"/>
          <cell r="E290"/>
          <cell r="F290"/>
          <cell r="G290"/>
          <cell r="H290"/>
        </row>
        <row r="291">
          <cell r="A291"/>
          <cell r="B291"/>
          <cell r="C291"/>
          <cell r="D291"/>
          <cell r="E291"/>
          <cell r="F291"/>
          <cell r="G291"/>
          <cell r="H291"/>
        </row>
        <row r="292">
          <cell r="A292"/>
          <cell r="B292"/>
          <cell r="C292"/>
          <cell r="D292"/>
          <cell r="E292"/>
          <cell r="F292"/>
          <cell r="G292"/>
          <cell r="H292"/>
        </row>
        <row r="293">
          <cell r="A293"/>
          <cell r="B293"/>
          <cell r="C293"/>
          <cell r="D293"/>
          <cell r="E293"/>
          <cell r="F293"/>
          <cell r="G293"/>
          <cell r="H293"/>
        </row>
        <row r="294">
          <cell r="A294"/>
          <cell r="B294"/>
          <cell r="C294"/>
          <cell r="D294"/>
          <cell r="E294"/>
          <cell r="F294"/>
          <cell r="G294"/>
          <cell r="H294"/>
        </row>
        <row r="295">
          <cell r="A295"/>
          <cell r="B295"/>
          <cell r="C295"/>
          <cell r="D295"/>
          <cell r="E295"/>
          <cell r="F295"/>
          <cell r="G295"/>
          <cell r="H295"/>
        </row>
        <row r="296">
          <cell r="A296"/>
          <cell r="B296"/>
          <cell r="C296"/>
          <cell r="D296"/>
          <cell r="E296"/>
          <cell r="F296"/>
          <cell r="G296"/>
          <cell r="H296"/>
        </row>
        <row r="297">
          <cell r="A297"/>
          <cell r="B297"/>
          <cell r="C297"/>
          <cell r="D297"/>
          <cell r="E297"/>
          <cell r="F297"/>
          <cell r="G297"/>
          <cell r="H297"/>
        </row>
        <row r="298">
          <cell r="A298"/>
          <cell r="B298"/>
          <cell r="C298"/>
          <cell r="D298"/>
          <cell r="E298"/>
          <cell r="F298"/>
          <cell r="G298"/>
          <cell r="H298"/>
        </row>
        <row r="299">
          <cell r="A299"/>
          <cell r="B299"/>
          <cell r="C299"/>
          <cell r="D299"/>
          <cell r="E299"/>
          <cell r="F299"/>
          <cell r="G299"/>
          <cell r="H299"/>
        </row>
        <row r="300">
          <cell r="A300"/>
          <cell r="B300"/>
          <cell r="C300"/>
          <cell r="D300"/>
          <cell r="E300"/>
          <cell r="F300"/>
          <cell r="G300"/>
          <cell r="H300"/>
        </row>
        <row r="301">
          <cell r="A301"/>
          <cell r="B301"/>
          <cell r="C301"/>
          <cell r="D301"/>
          <cell r="E301"/>
          <cell r="F301"/>
          <cell r="G301"/>
          <cell r="H301"/>
        </row>
        <row r="302">
          <cell r="A302"/>
          <cell r="B302"/>
          <cell r="C302"/>
          <cell r="D302"/>
          <cell r="E302"/>
          <cell r="F302"/>
          <cell r="G302"/>
          <cell r="H302"/>
        </row>
        <row r="303">
          <cell r="A303"/>
          <cell r="B303"/>
          <cell r="C303"/>
          <cell r="D303"/>
          <cell r="E303"/>
          <cell r="F303"/>
          <cell r="G303"/>
          <cell r="H303"/>
        </row>
        <row r="304">
          <cell r="A304"/>
          <cell r="B304"/>
          <cell r="C304"/>
          <cell r="D304"/>
          <cell r="E304"/>
          <cell r="F304"/>
          <cell r="G304"/>
          <cell r="H304"/>
        </row>
        <row r="305">
          <cell r="A305"/>
          <cell r="B305"/>
          <cell r="C305"/>
          <cell r="D305"/>
          <cell r="E305"/>
          <cell r="F305"/>
          <cell r="G305"/>
          <cell r="H305"/>
        </row>
        <row r="306">
          <cell r="A306"/>
          <cell r="B306"/>
          <cell r="C306"/>
          <cell r="D306"/>
          <cell r="E306"/>
          <cell r="F306"/>
          <cell r="G306"/>
          <cell r="H306"/>
        </row>
        <row r="307">
          <cell r="A307"/>
          <cell r="B307"/>
          <cell r="C307"/>
          <cell r="D307"/>
          <cell r="E307"/>
          <cell r="F307"/>
          <cell r="G307"/>
          <cell r="H307"/>
        </row>
        <row r="308">
          <cell r="A308"/>
          <cell r="B308"/>
          <cell r="C308"/>
          <cell r="D308"/>
          <cell r="E308"/>
          <cell r="F308"/>
          <cell r="G308"/>
          <cell r="H308"/>
        </row>
        <row r="309">
          <cell r="A309"/>
          <cell r="B309"/>
          <cell r="C309"/>
          <cell r="D309"/>
          <cell r="E309"/>
          <cell r="F309"/>
          <cell r="G309"/>
          <cell r="H309"/>
        </row>
        <row r="310">
          <cell r="A310"/>
          <cell r="B310"/>
          <cell r="C310"/>
          <cell r="D310"/>
          <cell r="E310"/>
          <cell r="F310"/>
          <cell r="G310"/>
          <cell r="H310"/>
        </row>
        <row r="311">
          <cell r="A311"/>
          <cell r="B311"/>
          <cell r="C311"/>
          <cell r="D311"/>
          <cell r="E311"/>
          <cell r="F311"/>
          <cell r="G311"/>
          <cell r="H311"/>
        </row>
        <row r="312">
          <cell r="A312"/>
          <cell r="B312"/>
          <cell r="C312"/>
          <cell r="D312"/>
          <cell r="E312"/>
          <cell r="F312"/>
          <cell r="G312"/>
          <cell r="H312"/>
        </row>
        <row r="313">
          <cell r="A313"/>
          <cell r="B313"/>
          <cell r="C313"/>
          <cell r="D313"/>
          <cell r="E313"/>
          <cell r="F313"/>
          <cell r="G313"/>
          <cell r="H313"/>
        </row>
        <row r="314">
          <cell r="A314"/>
          <cell r="B314"/>
          <cell r="C314"/>
          <cell r="D314"/>
          <cell r="E314"/>
          <cell r="F314"/>
          <cell r="G314"/>
          <cell r="H314"/>
        </row>
        <row r="315">
          <cell r="A315"/>
          <cell r="B315"/>
          <cell r="C315"/>
          <cell r="D315"/>
          <cell r="E315"/>
          <cell r="F315"/>
          <cell r="G315"/>
          <cell r="H315"/>
        </row>
        <row r="316">
          <cell r="A316"/>
          <cell r="B316"/>
          <cell r="C316"/>
          <cell r="D316"/>
          <cell r="E316"/>
          <cell r="F316"/>
          <cell r="G316"/>
          <cell r="H316"/>
        </row>
        <row r="317">
          <cell r="A317"/>
          <cell r="B317"/>
          <cell r="C317"/>
          <cell r="D317"/>
          <cell r="E317"/>
          <cell r="F317"/>
          <cell r="G317"/>
          <cell r="H317"/>
        </row>
        <row r="318">
          <cell r="A318"/>
          <cell r="B318"/>
          <cell r="C318"/>
          <cell r="D318"/>
          <cell r="E318"/>
          <cell r="F318"/>
          <cell r="G318"/>
          <cell r="H318"/>
        </row>
        <row r="319">
          <cell r="A319"/>
          <cell r="B319"/>
          <cell r="C319"/>
          <cell r="D319"/>
          <cell r="E319"/>
          <cell r="F319"/>
          <cell r="G319"/>
          <cell r="H319"/>
        </row>
        <row r="320">
          <cell r="A320"/>
          <cell r="B320"/>
          <cell r="C320"/>
          <cell r="D320"/>
          <cell r="E320"/>
          <cell r="F320"/>
          <cell r="G320"/>
          <cell r="H320"/>
        </row>
        <row r="321">
          <cell r="A321"/>
          <cell r="B321"/>
          <cell r="C321"/>
          <cell r="D321"/>
          <cell r="E321"/>
          <cell r="F321"/>
          <cell r="G321"/>
          <cell r="H321"/>
        </row>
        <row r="322">
          <cell r="A322"/>
          <cell r="B322"/>
          <cell r="C322"/>
          <cell r="D322"/>
          <cell r="E322"/>
          <cell r="F322"/>
          <cell r="G322"/>
          <cell r="H322"/>
        </row>
        <row r="323">
          <cell r="A323"/>
          <cell r="B323"/>
          <cell r="C323"/>
          <cell r="D323"/>
          <cell r="E323"/>
          <cell r="F323"/>
          <cell r="G323"/>
          <cell r="H323"/>
        </row>
        <row r="324">
          <cell r="A324"/>
          <cell r="B324"/>
          <cell r="C324"/>
          <cell r="D324"/>
          <cell r="E324"/>
          <cell r="F324"/>
          <cell r="G324"/>
          <cell r="H324"/>
        </row>
        <row r="325">
          <cell r="A325"/>
          <cell r="B325"/>
          <cell r="C325"/>
          <cell r="D325"/>
          <cell r="E325"/>
          <cell r="F325"/>
          <cell r="G325"/>
          <cell r="H325"/>
        </row>
        <row r="326">
          <cell r="A326"/>
          <cell r="B326"/>
          <cell r="C326"/>
          <cell r="D326"/>
          <cell r="E326"/>
          <cell r="F326"/>
          <cell r="G326"/>
          <cell r="H326"/>
        </row>
        <row r="327">
          <cell r="A327"/>
          <cell r="B327"/>
          <cell r="C327"/>
          <cell r="D327"/>
          <cell r="E327"/>
          <cell r="F327"/>
          <cell r="G327"/>
          <cell r="H327"/>
        </row>
        <row r="328">
          <cell r="A328"/>
          <cell r="B328"/>
          <cell r="C328"/>
          <cell r="D328"/>
          <cell r="E328"/>
          <cell r="F328"/>
          <cell r="G328"/>
          <cell r="H328"/>
        </row>
        <row r="329">
          <cell r="A329"/>
          <cell r="B329"/>
          <cell r="C329"/>
          <cell r="D329"/>
          <cell r="E329"/>
          <cell r="F329"/>
          <cell r="G329"/>
          <cell r="H329"/>
        </row>
        <row r="330">
          <cell r="A330"/>
          <cell r="B330"/>
          <cell r="C330"/>
          <cell r="D330"/>
          <cell r="E330"/>
          <cell r="F330"/>
          <cell r="G330"/>
          <cell r="H330"/>
        </row>
        <row r="331">
          <cell r="A331"/>
          <cell r="B331"/>
          <cell r="C331"/>
          <cell r="D331"/>
          <cell r="E331"/>
          <cell r="F331"/>
          <cell r="G331"/>
          <cell r="H331"/>
        </row>
        <row r="332">
          <cell r="A332"/>
          <cell r="B332"/>
          <cell r="C332"/>
          <cell r="D332"/>
          <cell r="E332"/>
          <cell r="F332"/>
          <cell r="G332"/>
          <cell r="H332"/>
        </row>
        <row r="333">
          <cell r="A333"/>
          <cell r="B333"/>
          <cell r="C333"/>
          <cell r="D333"/>
          <cell r="E333"/>
          <cell r="F333"/>
          <cell r="G333"/>
          <cell r="H333"/>
        </row>
        <row r="334">
          <cell r="A334"/>
          <cell r="B334"/>
          <cell r="C334"/>
          <cell r="D334"/>
          <cell r="E334"/>
          <cell r="F334"/>
          <cell r="G334"/>
          <cell r="H334"/>
        </row>
        <row r="335">
          <cell r="D335"/>
          <cell r="E335"/>
          <cell r="G335"/>
        </row>
        <row r="336">
          <cell r="D336"/>
          <cell r="E336"/>
          <cell r="G336"/>
        </row>
        <row r="337">
          <cell r="D337"/>
          <cell r="E337"/>
          <cell r="G337"/>
        </row>
        <row r="338">
          <cell r="D338"/>
          <cell r="E338"/>
          <cell r="G338"/>
        </row>
        <row r="339">
          <cell r="D339"/>
          <cell r="E339"/>
          <cell r="G339"/>
        </row>
        <row r="340">
          <cell r="D340"/>
          <cell r="E340"/>
          <cell r="G340"/>
        </row>
        <row r="341">
          <cell r="D341"/>
          <cell r="E341"/>
          <cell r="G341"/>
        </row>
        <row r="342">
          <cell r="D342"/>
          <cell r="E342"/>
          <cell r="G342"/>
        </row>
        <row r="343">
          <cell r="D343"/>
          <cell r="E343"/>
          <cell r="G343"/>
        </row>
        <row r="344">
          <cell r="D344"/>
          <cell r="E344"/>
          <cell r="G344"/>
        </row>
        <row r="345">
          <cell r="D345"/>
          <cell r="E345"/>
          <cell r="G345"/>
        </row>
        <row r="346">
          <cell r="D346"/>
          <cell r="E346"/>
          <cell r="G346"/>
        </row>
        <row r="347">
          <cell r="D347"/>
          <cell r="E347"/>
          <cell r="G347"/>
        </row>
        <row r="348">
          <cell r="D348"/>
          <cell r="E348"/>
          <cell r="G348"/>
        </row>
        <row r="349">
          <cell r="D349"/>
          <cell r="E349"/>
          <cell r="G349"/>
        </row>
        <row r="350">
          <cell r="D350"/>
          <cell r="E350"/>
          <cell r="G350"/>
        </row>
        <row r="351">
          <cell r="D351"/>
          <cell r="E351"/>
          <cell r="G351"/>
        </row>
        <row r="352">
          <cell r="D352"/>
          <cell r="E352"/>
          <cell r="G352"/>
        </row>
        <row r="353">
          <cell r="D353"/>
          <cell r="E353"/>
          <cell r="G353"/>
        </row>
        <row r="354">
          <cell r="D354"/>
          <cell r="E354"/>
          <cell r="G354"/>
        </row>
        <row r="355">
          <cell r="D355"/>
          <cell r="E355"/>
          <cell r="G355"/>
        </row>
        <row r="356">
          <cell r="D356"/>
          <cell r="E356"/>
          <cell r="G356"/>
        </row>
        <row r="357">
          <cell r="D357"/>
          <cell r="E357"/>
          <cell r="G357"/>
        </row>
        <row r="358">
          <cell r="D358"/>
          <cell r="E358"/>
          <cell r="G358"/>
        </row>
        <row r="359">
          <cell r="D359"/>
          <cell r="E359"/>
          <cell r="G359"/>
        </row>
        <row r="360">
          <cell r="D360"/>
          <cell r="E360"/>
          <cell r="G360"/>
        </row>
        <row r="361">
          <cell r="D361"/>
          <cell r="E361"/>
          <cell r="G361"/>
        </row>
        <row r="362">
          <cell r="D362"/>
          <cell r="E362"/>
          <cell r="G362"/>
        </row>
        <row r="363">
          <cell r="D363"/>
          <cell r="E363"/>
          <cell r="G363"/>
        </row>
        <row r="364">
          <cell r="D364"/>
          <cell r="E364"/>
          <cell r="G364"/>
        </row>
        <row r="365">
          <cell r="D365"/>
          <cell r="E365"/>
          <cell r="G365"/>
        </row>
        <row r="366">
          <cell r="D366"/>
          <cell r="E366"/>
          <cell r="G366"/>
        </row>
        <row r="367">
          <cell r="D367"/>
          <cell r="E367"/>
          <cell r="G367"/>
        </row>
        <row r="368">
          <cell r="D368"/>
          <cell r="E368"/>
          <cell r="G368"/>
        </row>
        <row r="369">
          <cell r="D369"/>
          <cell r="E369"/>
          <cell r="G369"/>
        </row>
        <row r="370">
          <cell r="D370"/>
          <cell r="E370"/>
          <cell r="G370"/>
        </row>
        <row r="371">
          <cell r="D371"/>
          <cell r="E371"/>
          <cell r="G371"/>
        </row>
        <row r="372">
          <cell r="D372"/>
          <cell r="E372"/>
          <cell r="G372"/>
        </row>
        <row r="373">
          <cell r="D373"/>
          <cell r="E373"/>
          <cell r="G373"/>
        </row>
        <row r="374">
          <cell r="D374"/>
          <cell r="E374"/>
          <cell r="G374"/>
        </row>
        <row r="375">
          <cell r="D375"/>
          <cell r="E375"/>
          <cell r="G375"/>
        </row>
        <row r="376">
          <cell r="D376"/>
          <cell r="E376"/>
          <cell r="G376"/>
        </row>
        <row r="377">
          <cell r="D377"/>
          <cell r="E377"/>
          <cell r="G377"/>
        </row>
        <row r="378">
          <cell r="D378"/>
          <cell r="E378"/>
          <cell r="G378"/>
        </row>
        <row r="379">
          <cell r="D379"/>
          <cell r="E379"/>
          <cell r="G379"/>
        </row>
        <row r="380">
          <cell r="D380"/>
          <cell r="E380"/>
          <cell r="G380"/>
        </row>
        <row r="381">
          <cell r="D381"/>
          <cell r="E381"/>
          <cell r="G381"/>
        </row>
        <row r="382">
          <cell r="D382"/>
          <cell r="E382"/>
          <cell r="G382"/>
        </row>
        <row r="383">
          <cell r="D383"/>
          <cell r="E383"/>
          <cell r="G383"/>
        </row>
        <row r="384">
          <cell r="D384"/>
          <cell r="E384"/>
          <cell r="G384"/>
        </row>
        <row r="385">
          <cell r="D385"/>
          <cell r="E385"/>
          <cell r="G385"/>
        </row>
        <row r="386">
          <cell r="D386"/>
          <cell r="E386"/>
          <cell r="G386"/>
        </row>
        <row r="387">
          <cell r="D387"/>
          <cell r="E387"/>
          <cell r="G387"/>
        </row>
        <row r="388">
          <cell r="D388"/>
          <cell r="E388"/>
          <cell r="G388"/>
        </row>
        <row r="389">
          <cell r="D389"/>
          <cell r="E389"/>
          <cell r="G389"/>
        </row>
        <row r="390">
          <cell r="D390"/>
          <cell r="E390"/>
          <cell r="G390"/>
        </row>
        <row r="391">
          <cell r="D391"/>
          <cell r="E391"/>
          <cell r="G391"/>
        </row>
        <row r="392">
          <cell r="D392"/>
          <cell r="E392"/>
          <cell r="G392"/>
        </row>
        <row r="393">
          <cell r="D393"/>
          <cell r="E393"/>
          <cell r="G393"/>
        </row>
        <row r="394">
          <cell r="D394"/>
          <cell r="E394"/>
          <cell r="G394"/>
        </row>
        <row r="395">
          <cell r="D395"/>
          <cell r="E395"/>
          <cell r="G395"/>
        </row>
        <row r="396">
          <cell r="D396"/>
          <cell r="E396"/>
          <cell r="G396"/>
        </row>
        <row r="397">
          <cell r="D397"/>
          <cell r="E397"/>
          <cell r="G397"/>
        </row>
        <row r="398">
          <cell r="D398"/>
          <cell r="E398"/>
          <cell r="G398"/>
        </row>
        <row r="399">
          <cell r="D399"/>
          <cell r="E399"/>
          <cell r="G399"/>
        </row>
        <row r="400">
          <cell r="D400"/>
          <cell r="E400"/>
          <cell r="G400"/>
        </row>
        <row r="401">
          <cell r="G401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9"/>
  <sheetViews>
    <sheetView workbookViewId="0">
      <selection sqref="A1:XFD1048576"/>
    </sheetView>
  </sheetViews>
  <sheetFormatPr defaultRowHeight="15" x14ac:dyDescent="0.25"/>
  <cols>
    <col min="1" max="2" width="9.140625" style="1"/>
    <col min="4" max="4" width="19.28515625" bestFit="1" customWidth="1"/>
    <col min="5" max="5" width="28.42578125" bestFit="1" customWidth="1"/>
    <col min="6" max="6" width="10.7109375" style="2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1" t="s">
        <v>2</v>
      </c>
    </row>
    <row r="4" spans="1:15" x14ac:dyDescent="0.25">
      <c r="A4" s="1" t="s">
        <v>3</v>
      </c>
    </row>
    <row r="6" spans="1:15" ht="31.5" x14ac:dyDescent="0.5">
      <c r="A6" s="3" t="s">
        <v>4</v>
      </c>
    </row>
    <row r="8" spans="1:15" x14ac:dyDescent="0.25">
      <c r="A8" s="1" t="s">
        <v>5</v>
      </c>
      <c r="J8" s="1"/>
    </row>
    <row r="9" spans="1:15" x14ac:dyDescent="0.25">
      <c r="A9" s="1" t="s">
        <v>6</v>
      </c>
      <c r="J9" s="1"/>
    </row>
    <row r="10" spans="1:15" s="1" customFormat="1" x14ac:dyDescent="0.25">
      <c r="A10" s="4" t="s">
        <v>7</v>
      </c>
      <c r="B10" s="4" t="s">
        <v>8</v>
      </c>
      <c r="C10" s="4" t="s">
        <v>9</v>
      </c>
      <c r="D10" s="4" t="s">
        <v>10</v>
      </c>
      <c r="E10" s="4" t="s">
        <v>11</v>
      </c>
      <c r="F10" s="5"/>
      <c r="O10" s="5"/>
    </row>
    <row r="11" spans="1:15" x14ac:dyDescent="0.25">
      <c r="A11" s="4">
        <v>1</v>
      </c>
      <c r="B11" s="4">
        <v>12.7</v>
      </c>
      <c r="C11" s="6">
        <v>92</v>
      </c>
      <c r="D11" s="6" t="str">
        <f t="shared" ref="D11:D42" si="0">IF(ISBLANK(C11),"",VLOOKUP(C11,Entry,2,FALSE))</f>
        <v>Joel Birkett</v>
      </c>
      <c r="E11" s="6" t="str">
        <f t="shared" ref="E11:E42" si="1">IF(ISBLANK(C11),"",VLOOKUP(C11,Entry,3,FALSE))</f>
        <v>Ballyholme PS</v>
      </c>
      <c r="J11" s="1"/>
      <c r="K11" s="1"/>
      <c r="O11" s="2"/>
    </row>
    <row r="12" spans="1:15" x14ac:dyDescent="0.25">
      <c r="A12" s="4">
        <v>2</v>
      </c>
      <c r="B12" s="4">
        <v>12.7</v>
      </c>
      <c r="C12" s="6">
        <v>73</v>
      </c>
      <c r="D12" s="6" t="str">
        <f>IF(ISBLANK(C12),"",VLOOKUP(C12,Entry,2,FALSE))</f>
        <v>Jack Herron</v>
      </c>
      <c r="E12" s="6" t="str">
        <f t="shared" si="1"/>
        <v>Loughview AC</v>
      </c>
      <c r="J12" s="1"/>
      <c r="K12" s="1"/>
      <c r="O12" s="2"/>
    </row>
    <row r="13" spans="1:15" x14ac:dyDescent="0.25">
      <c r="A13" s="4">
        <v>3</v>
      </c>
      <c r="B13" s="4">
        <v>13.4</v>
      </c>
      <c r="C13" s="6">
        <v>70</v>
      </c>
      <c r="D13" s="6" t="str">
        <f t="shared" si="0"/>
        <v>David McClements</v>
      </c>
      <c r="E13" s="6" t="str">
        <f t="shared" si="1"/>
        <v>Victoria Park PS</v>
      </c>
      <c r="J13" s="1"/>
      <c r="K13" s="1"/>
      <c r="O13" s="2"/>
    </row>
    <row r="14" spans="1:15" x14ac:dyDescent="0.25">
      <c r="A14" s="4">
        <v>4</v>
      </c>
      <c r="B14" s="4">
        <v>14.3</v>
      </c>
      <c r="C14" s="6">
        <v>45</v>
      </c>
      <c r="D14" s="6" t="str">
        <f t="shared" si="0"/>
        <v>Jake Brown</v>
      </c>
      <c r="E14" s="6" t="str">
        <f t="shared" si="1"/>
        <v>Ballymagee Primary School</v>
      </c>
      <c r="J14" s="1"/>
      <c r="K14" s="1"/>
      <c r="O14" s="2"/>
    </row>
    <row r="15" spans="1:15" x14ac:dyDescent="0.25">
      <c r="A15" s="4">
        <v>5</v>
      </c>
      <c r="B15" s="7">
        <v>15</v>
      </c>
      <c r="C15" s="6">
        <v>75</v>
      </c>
      <c r="D15" s="6" t="str">
        <f t="shared" si="0"/>
        <v>Harry Heron</v>
      </c>
      <c r="E15" s="6" t="str">
        <f t="shared" si="1"/>
        <v>Loughview AC</v>
      </c>
      <c r="J15" s="1"/>
      <c r="K15" s="1"/>
      <c r="O15" s="2"/>
    </row>
    <row r="16" spans="1:15" x14ac:dyDescent="0.25">
      <c r="A16" s="4">
        <v>6</v>
      </c>
      <c r="B16" s="7">
        <v>15</v>
      </c>
      <c r="C16" s="6">
        <v>40</v>
      </c>
      <c r="D16" s="6" t="str">
        <f t="shared" si="0"/>
        <v>Joshua Gray</v>
      </c>
      <c r="E16" s="6" t="str">
        <f t="shared" si="1"/>
        <v>Ballymagee Primary School</v>
      </c>
      <c r="J16" s="1"/>
      <c r="K16" s="1"/>
      <c r="O16" s="2"/>
    </row>
    <row r="17" spans="1:16" x14ac:dyDescent="0.25">
      <c r="D17" t="str">
        <f t="shared" si="0"/>
        <v/>
      </c>
      <c r="E17" t="str">
        <f t="shared" si="1"/>
        <v/>
      </c>
      <c r="J17" s="1"/>
      <c r="K17" s="1"/>
      <c r="O17" s="2"/>
    </row>
    <row r="18" spans="1:16" x14ac:dyDescent="0.25">
      <c r="D18" t="str">
        <f t="shared" si="0"/>
        <v/>
      </c>
      <c r="E18" t="str">
        <f t="shared" si="1"/>
        <v/>
      </c>
      <c r="J18" s="1"/>
      <c r="K18" s="1"/>
      <c r="O18" s="2"/>
    </row>
    <row r="19" spans="1:16" x14ac:dyDescent="0.25">
      <c r="A19" s="1" t="s">
        <v>5</v>
      </c>
      <c r="J19" s="1"/>
    </row>
    <row r="20" spans="1:16" x14ac:dyDescent="0.25">
      <c r="A20" s="1" t="s">
        <v>12</v>
      </c>
      <c r="J20" s="1"/>
    </row>
    <row r="21" spans="1:16" s="1" customFormat="1" x14ac:dyDescent="0.25">
      <c r="A21" s="4" t="s">
        <v>7</v>
      </c>
      <c r="B21" s="4" t="s">
        <v>8</v>
      </c>
      <c r="C21" s="4" t="s">
        <v>9</v>
      </c>
      <c r="D21" s="4" t="s">
        <v>10</v>
      </c>
      <c r="E21" s="4" t="s">
        <v>11</v>
      </c>
      <c r="F21" s="5"/>
      <c r="O21" s="5"/>
    </row>
    <row r="22" spans="1:16" x14ac:dyDescent="0.25">
      <c r="A22" s="4">
        <v>1</v>
      </c>
      <c r="B22" s="4">
        <v>13.7</v>
      </c>
      <c r="C22" s="6">
        <v>121</v>
      </c>
      <c r="D22" s="6" t="str">
        <f t="shared" ref="D22" si="2">IF(ISBLANK(C22),"",VLOOKUP(C22,Entry,2,FALSE))</f>
        <v>Noah McMaster</v>
      </c>
      <c r="E22" s="6" t="str">
        <f t="shared" ref="E22:E28" si="3">IF(ISBLANK(C22),"",VLOOKUP(C22,Entry,3,FALSE))</f>
        <v>Towerview PS</v>
      </c>
      <c r="J22" s="1"/>
      <c r="K22" s="1"/>
      <c r="M22" t="str">
        <f t="shared" ref="M22:M42" si="4">IF(ISBLANK(L22),"",VLOOKUP(L22,Entry,2,FALSE))</f>
        <v/>
      </c>
      <c r="N22" t="str">
        <f t="shared" ref="N22:N42" si="5">IF(ISBLANK(L22),"",VLOOKUP(L22,Entry,3,FALSE))</f>
        <v/>
      </c>
      <c r="O22" s="2" t="str">
        <f t="shared" ref="O22:O42" si="6">IF(ISBLANK(L22),"",VLOOKUP(L22,Entry,4,FALSE))</f>
        <v/>
      </c>
      <c r="P22" t="str">
        <f t="shared" ref="P22:P42" si="7">IF(ISBLANK(L22),"",VLOOKUP(L22,Entry,7,FALSE))</f>
        <v/>
      </c>
    </row>
    <row r="23" spans="1:16" x14ac:dyDescent="0.25">
      <c r="A23" s="4">
        <v>2</v>
      </c>
      <c r="B23" s="4">
        <v>14.3</v>
      </c>
      <c r="C23" s="6">
        <v>61</v>
      </c>
      <c r="D23" s="6" t="str">
        <f>IF(ISBLANK(C23),"",VLOOKUP(C23,Entry,2,FALSE))</f>
        <v xml:space="preserve">Callum Porter </v>
      </c>
      <c r="E23" s="6" t="str">
        <f t="shared" si="3"/>
        <v>Carrickmannon Primary School</v>
      </c>
      <c r="J23" s="1"/>
      <c r="K23" s="1"/>
      <c r="M23" t="str">
        <f t="shared" si="4"/>
        <v/>
      </c>
      <c r="N23" t="str">
        <f t="shared" si="5"/>
        <v/>
      </c>
      <c r="O23" s="2" t="str">
        <f t="shared" si="6"/>
        <v/>
      </c>
      <c r="P23" t="str">
        <f t="shared" si="7"/>
        <v/>
      </c>
    </row>
    <row r="24" spans="1:16" x14ac:dyDescent="0.25">
      <c r="A24" s="4">
        <v>3</v>
      </c>
      <c r="B24" s="4">
        <v>14.3</v>
      </c>
      <c r="C24" s="6">
        <v>74</v>
      </c>
      <c r="D24" s="6" t="str">
        <f t="shared" ref="D24:D28" si="8">IF(ISBLANK(C24),"",VLOOKUP(C24,Entry,2,FALSE))</f>
        <v>Frazor Mitchell</v>
      </c>
      <c r="E24" s="6" t="str">
        <f t="shared" si="3"/>
        <v>Loughview AC</v>
      </c>
      <c r="J24" s="1"/>
      <c r="K24" s="1"/>
      <c r="M24" t="str">
        <f t="shared" si="4"/>
        <v/>
      </c>
      <c r="N24" t="str">
        <f t="shared" si="5"/>
        <v/>
      </c>
      <c r="O24" s="2" t="str">
        <f t="shared" si="6"/>
        <v/>
      </c>
      <c r="P24" t="str">
        <f t="shared" si="7"/>
        <v/>
      </c>
    </row>
    <row r="25" spans="1:16" x14ac:dyDescent="0.25">
      <c r="A25" s="4">
        <v>4</v>
      </c>
      <c r="B25" s="4">
        <v>14.6</v>
      </c>
      <c r="C25" s="6">
        <v>64</v>
      </c>
      <c r="D25" s="6" t="str">
        <f t="shared" si="8"/>
        <v>Jonny Scott</v>
      </c>
      <c r="E25" s="6" t="str">
        <f t="shared" si="3"/>
        <v>Carrickmannon Primary School</v>
      </c>
      <c r="J25" s="1"/>
      <c r="K25" s="1"/>
      <c r="M25" t="str">
        <f t="shared" si="4"/>
        <v/>
      </c>
      <c r="N25" t="str">
        <f t="shared" si="5"/>
        <v/>
      </c>
      <c r="O25" s="2" t="str">
        <f t="shared" si="6"/>
        <v/>
      </c>
      <c r="P25" t="str">
        <f t="shared" si="7"/>
        <v/>
      </c>
    </row>
    <row r="26" spans="1:16" x14ac:dyDescent="0.25">
      <c r="A26" s="4">
        <v>5</v>
      </c>
      <c r="B26" s="7">
        <v>15</v>
      </c>
      <c r="C26" s="6">
        <v>83</v>
      </c>
      <c r="D26" s="6" t="str">
        <f t="shared" si="8"/>
        <v>Zack Irvine</v>
      </c>
      <c r="E26" s="6" t="str">
        <f t="shared" si="3"/>
        <v>Ballyholme PS</v>
      </c>
      <c r="J26" s="1"/>
      <c r="K26" s="1"/>
      <c r="M26" t="str">
        <f t="shared" si="4"/>
        <v/>
      </c>
      <c r="N26" t="str">
        <f t="shared" si="5"/>
        <v/>
      </c>
      <c r="O26" s="2" t="str">
        <f t="shared" si="6"/>
        <v/>
      </c>
      <c r="P26" t="str">
        <f t="shared" si="7"/>
        <v/>
      </c>
    </row>
    <row r="27" spans="1:16" x14ac:dyDescent="0.25">
      <c r="A27" s="4">
        <v>6</v>
      </c>
      <c r="B27" s="4">
        <v>15.3</v>
      </c>
      <c r="C27" s="6">
        <v>68</v>
      </c>
      <c r="D27" s="6" t="str">
        <f t="shared" si="8"/>
        <v>Toby Kinnear</v>
      </c>
      <c r="E27" s="6" t="str">
        <f t="shared" si="3"/>
        <v>Towerview PS</v>
      </c>
      <c r="J27" s="1"/>
      <c r="K27" s="1"/>
      <c r="M27" t="str">
        <f t="shared" si="4"/>
        <v/>
      </c>
      <c r="N27" t="str">
        <f t="shared" si="5"/>
        <v/>
      </c>
      <c r="O27" s="2" t="str">
        <f t="shared" si="6"/>
        <v/>
      </c>
      <c r="P27" t="str">
        <f t="shared" si="7"/>
        <v/>
      </c>
    </row>
    <row r="28" spans="1:16" x14ac:dyDescent="0.25">
      <c r="A28" s="4">
        <v>7</v>
      </c>
      <c r="B28" s="4">
        <v>15.5</v>
      </c>
      <c r="C28" s="6">
        <v>65</v>
      </c>
      <c r="D28" s="6" t="str">
        <f t="shared" si="8"/>
        <v>Matthew Coon</v>
      </c>
      <c r="E28" s="6" t="str">
        <f t="shared" si="3"/>
        <v>Towerview PS</v>
      </c>
      <c r="J28" s="1"/>
      <c r="K28" s="1"/>
      <c r="M28" t="str">
        <f t="shared" si="4"/>
        <v/>
      </c>
      <c r="N28" t="str">
        <f t="shared" si="5"/>
        <v/>
      </c>
      <c r="O28" s="2" t="str">
        <f t="shared" si="6"/>
        <v/>
      </c>
      <c r="P28" t="str">
        <f t="shared" si="7"/>
        <v/>
      </c>
    </row>
    <row r="29" spans="1:16" x14ac:dyDescent="0.25">
      <c r="D29" t="str">
        <f t="shared" si="0"/>
        <v/>
      </c>
      <c r="E29" t="str">
        <f t="shared" si="1"/>
        <v/>
      </c>
      <c r="J29" s="1"/>
      <c r="K29" s="1"/>
      <c r="M29" t="str">
        <f t="shared" si="4"/>
        <v/>
      </c>
      <c r="N29" t="str">
        <f t="shared" si="5"/>
        <v/>
      </c>
      <c r="O29" s="2" t="str">
        <f t="shared" si="6"/>
        <v/>
      </c>
      <c r="P29" t="str">
        <f t="shared" si="7"/>
        <v/>
      </c>
    </row>
    <row r="30" spans="1:16" x14ac:dyDescent="0.25">
      <c r="D30" t="str">
        <f t="shared" si="0"/>
        <v/>
      </c>
      <c r="E30" t="str">
        <f t="shared" si="1"/>
        <v/>
      </c>
      <c r="J30" s="1"/>
      <c r="K30" s="1"/>
      <c r="M30" t="str">
        <f t="shared" si="4"/>
        <v/>
      </c>
      <c r="N30" t="str">
        <f t="shared" si="5"/>
        <v/>
      </c>
      <c r="O30" s="2" t="str">
        <f t="shared" si="6"/>
        <v/>
      </c>
      <c r="P30" t="str">
        <f t="shared" si="7"/>
        <v/>
      </c>
    </row>
    <row r="31" spans="1:16" x14ac:dyDescent="0.25">
      <c r="A31" s="1" t="s">
        <v>5</v>
      </c>
      <c r="J31" s="1"/>
    </row>
    <row r="32" spans="1:16" x14ac:dyDescent="0.25">
      <c r="A32" s="1" t="s">
        <v>13</v>
      </c>
      <c r="J32" s="1"/>
    </row>
    <row r="33" spans="1:16" s="1" customFormat="1" x14ac:dyDescent="0.25">
      <c r="A33" s="4" t="s">
        <v>7</v>
      </c>
      <c r="B33" s="4" t="s">
        <v>8</v>
      </c>
      <c r="C33" s="4" t="s">
        <v>9</v>
      </c>
      <c r="D33" s="4" t="s">
        <v>10</v>
      </c>
      <c r="E33" s="4" t="s">
        <v>11</v>
      </c>
      <c r="F33" s="5"/>
      <c r="O33" s="5"/>
    </row>
    <row r="34" spans="1:16" x14ac:dyDescent="0.25">
      <c r="A34" s="4">
        <v>1</v>
      </c>
      <c r="B34" s="4">
        <v>11.9</v>
      </c>
      <c r="C34" s="6">
        <v>93</v>
      </c>
      <c r="D34" s="6" t="str">
        <f t="shared" ref="D34" si="9">IF(ISBLANK(C34),"",VLOOKUP(C34,Entry,2,FALSE))</f>
        <v>Isaac Orr</v>
      </c>
      <c r="E34" s="6" t="str">
        <f t="shared" ref="E34:E40" si="10">IF(ISBLANK(C34),"",VLOOKUP(C34,Entry,3,FALSE))</f>
        <v>Orangegrove AC</v>
      </c>
      <c r="J34" s="1"/>
      <c r="K34" s="1"/>
      <c r="M34" t="str">
        <f t="shared" si="4"/>
        <v/>
      </c>
      <c r="N34" t="str">
        <f t="shared" si="5"/>
        <v/>
      </c>
      <c r="O34" s="2" t="str">
        <f t="shared" si="6"/>
        <v/>
      </c>
      <c r="P34" t="str">
        <f t="shared" si="7"/>
        <v/>
      </c>
    </row>
    <row r="35" spans="1:16" x14ac:dyDescent="0.25">
      <c r="A35" s="4">
        <v>2</v>
      </c>
      <c r="B35" s="4">
        <v>12.3</v>
      </c>
      <c r="C35" s="6">
        <v>95</v>
      </c>
      <c r="D35" s="6" t="str">
        <f>IF(ISBLANK(C35),"",VLOOKUP(C35,Entry,2,FALSE))</f>
        <v>Lucas McKeown</v>
      </c>
      <c r="E35" s="6" t="str">
        <f t="shared" si="10"/>
        <v>Orangegrove AC</v>
      </c>
      <c r="J35" s="1"/>
      <c r="K35" s="1"/>
      <c r="M35" t="str">
        <f t="shared" si="4"/>
        <v/>
      </c>
      <c r="N35" t="str">
        <f t="shared" si="5"/>
        <v/>
      </c>
      <c r="O35" s="2" t="str">
        <f t="shared" si="6"/>
        <v/>
      </c>
      <c r="P35" t="str">
        <f t="shared" si="7"/>
        <v/>
      </c>
    </row>
    <row r="36" spans="1:16" x14ac:dyDescent="0.25">
      <c r="A36" s="4">
        <v>3</v>
      </c>
      <c r="B36" s="4">
        <v>12.4</v>
      </c>
      <c r="C36" s="6">
        <v>108</v>
      </c>
      <c r="D36" s="6" t="str">
        <f t="shared" ref="D36:D40" si="11">IF(ISBLANK(C36),"",VLOOKUP(C36,Entry,2,FALSE))</f>
        <v>Ethan Constable</v>
      </c>
      <c r="E36" s="6" t="str">
        <f t="shared" si="10"/>
        <v>North Down AC</v>
      </c>
      <c r="J36" s="1"/>
      <c r="K36" s="1"/>
      <c r="M36" t="str">
        <f t="shared" si="4"/>
        <v/>
      </c>
      <c r="N36" t="str">
        <f t="shared" si="5"/>
        <v/>
      </c>
      <c r="O36" s="2" t="str">
        <f t="shared" si="6"/>
        <v/>
      </c>
      <c r="P36" t="str">
        <f t="shared" si="7"/>
        <v/>
      </c>
    </row>
    <row r="37" spans="1:16" x14ac:dyDescent="0.25">
      <c r="A37" s="4">
        <v>4</v>
      </c>
      <c r="B37" s="4">
        <v>12.8</v>
      </c>
      <c r="C37" s="6">
        <v>34</v>
      </c>
      <c r="D37" s="6" t="str">
        <f t="shared" si="11"/>
        <v>Dougie Lennox</v>
      </c>
      <c r="E37" s="6" t="str">
        <f t="shared" si="10"/>
        <v>Donaghadee PS</v>
      </c>
      <c r="J37" s="1"/>
      <c r="K37" s="1"/>
      <c r="M37" t="str">
        <f t="shared" si="4"/>
        <v/>
      </c>
      <c r="N37" t="str">
        <f t="shared" si="5"/>
        <v/>
      </c>
      <c r="O37" s="2" t="str">
        <f t="shared" si="6"/>
        <v/>
      </c>
      <c r="P37" t="str">
        <f t="shared" si="7"/>
        <v/>
      </c>
    </row>
    <row r="38" spans="1:16" x14ac:dyDescent="0.25">
      <c r="A38" s="4">
        <v>5</v>
      </c>
      <c r="B38" s="4">
        <v>13.1</v>
      </c>
      <c r="C38" s="6">
        <v>123</v>
      </c>
      <c r="D38" s="6" t="str">
        <f t="shared" si="11"/>
        <v>Matthew Lockington</v>
      </c>
      <c r="E38" s="6" t="str">
        <f t="shared" si="10"/>
        <v>Unattached</v>
      </c>
      <c r="J38" s="1"/>
      <c r="K38" s="1"/>
      <c r="M38" t="str">
        <f t="shared" si="4"/>
        <v/>
      </c>
      <c r="N38" t="str">
        <f t="shared" si="5"/>
        <v/>
      </c>
      <c r="O38" s="2" t="str">
        <f t="shared" si="6"/>
        <v/>
      </c>
      <c r="P38" t="str">
        <f t="shared" si="7"/>
        <v/>
      </c>
    </row>
    <row r="39" spans="1:16" x14ac:dyDescent="0.25">
      <c r="A39" s="4">
        <v>6</v>
      </c>
      <c r="B39" s="7">
        <v>14</v>
      </c>
      <c r="C39" s="6">
        <v>105</v>
      </c>
      <c r="D39" s="6" t="str">
        <f t="shared" si="11"/>
        <v>Josh Hegan</v>
      </c>
      <c r="E39" s="6" t="str">
        <f t="shared" si="10"/>
        <v>Donaghadee PS</v>
      </c>
      <c r="J39" s="1"/>
      <c r="K39" s="1"/>
      <c r="M39" t="str">
        <f t="shared" si="4"/>
        <v/>
      </c>
      <c r="N39" t="str">
        <f t="shared" si="5"/>
        <v/>
      </c>
      <c r="O39" s="2" t="str">
        <f t="shared" si="6"/>
        <v/>
      </c>
      <c r="P39" t="str">
        <f t="shared" si="7"/>
        <v/>
      </c>
    </row>
    <row r="40" spans="1:16" x14ac:dyDescent="0.25">
      <c r="A40" s="4">
        <v>7</v>
      </c>
      <c r="B40" s="4">
        <v>14.3</v>
      </c>
      <c r="C40" s="6">
        <v>98</v>
      </c>
      <c r="D40" s="6" t="str">
        <f t="shared" si="11"/>
        <v>Callum Lowe</v>
      </c>
      <c r="E40" s="6" t="str">
        <f t="shared" si="10"/>
        <v>Friends Prep</v>
      </c>
      <c r="J40" s="1"/>
      <c r="K40" s="1"/>
      <c r="M40" t="str">
        <f t="shared" si="4"/>
        <v/>
      </c>
      <c r="N40" t="str">
        <f t="shared" si="5"/>
        <v/>
      </c>
      <c r="O40" s="2" t="str">
        <f t="shared" si="6"/>
        <v/>
      </c>
      <c r="P40" t="str">
        <f t="shared" si="7"/>
        <v/>
      </c>
    </row>
    <row r="41" spans="1:16" x14ac:dyDescent="0.25">
      <c r="D41" t="str">
        <f t="shared" si="0"/>
        <v/>
      </c>
      <c r="E41" t="str">
        <f t="shared" si="1"/>
        <v/>
      </c>
      <c r="J41" s="1"/>
      <c r="K41" s="1"/>
      <c r="M41" t="str">
        <f t="shared" si="4"/>
        <v/>
      </c>
      <c r="N41" t="str">
        <f t="shared" si="5"/>
        <v/>
      </c>
      <c r="O41" s="2" t="str">
        <f t="shared" si="6"/>
        <v/>
      </c>
      <c r="P41" t="str">
        <f t="shared" si="7"/>
        <v/>
      </c>
    </row>
    <row r="42" spans="1:16" x14ac:dyDescent="0.25">
      <c r="D42" t="str">
        <f t="shared" si="0"/>
        <v/>
      </c>
      <c r="E42" t="str">
        <f t="shared" si="1"/>
        <v/>
      </c>
      <c r="J42" s="1"/>
      <c r="K42" s="1"/>
      <c r="M42" t="str">
        <f t="shared" si="4"/>
        <v/>
      </c>
      <c r="N42" t="str">
        <f t="shared" si="5"/>
        <v/>
      </c>
      <c r="O42" s="2" t="str">
        <f t="shared" si="6"/>
        <v/>
      </c>
      <c r="P42" t="str">
        <f t="shared" si="7"/>
        <v/>
      </c>
    </row>
    <row r="43" spans="1:16" x14ac:dyDescent="0.25">
      <c r="A43" s="1" t="s">
        <v>5</v>
      </c>
      <c r="J43" s="1"/>
    </row>
    <row r="44" spans="1:16" x14ac:dyDescent="0.25">
      <c r="A44" s="1" t="s">
        <v>14</v>
      </c>
      <c r="J44" s="1"/>
    </row>
    <row r="45" spans="1:16" s="1" customFormat="1" x14ac:dyDescent="0.25">
      <c r="A45" s="4" t="s">
        <v>7</v>
      </c>
      <c r="B45" s="4" t="s">
        <v>8</v>
      </c>
      <c r="C45" s="4" t="s">
        <v>9</v>
      </c>
      <c r="D45" s="4" t="s">
        <v>10</v>
      </c>
      <c r="E45" s="4" t="s">
        <v>11</v>
      </c>
      <c r="F45" s="5"/>
      <c r="O45" s="5"/>
    </row>
    <row r="46" spans="1:16" x14ac:dyDescent="0.25">
      <c r="A46" s="4">
        <v>1</v>
      </c>
      <c r="B46" s="4">
        <v>12.4</v>
      </c>
      <c r="C46" s="6">
        <v>72</v>
      </c>
      <c r="D46" s="6" t="str">
        <f t="shared" ref="D46" si="12">IF(ISBLANK(C46),"",VLOOKUP(C46,Entry,2,FALSE))</f>
        <v>Eva Patton</v>
      </c>
      <c r="E46" s="6" t="str">
        <f t="shared" ref="E46:E51" si="13">IF(ISBLANK(C46),"",VLOOKUP(C46,Entry,3,FALSE))</f>
        <v>Loughview AC</v>
      </c>
      <c r="J46" s="1"/>
      <c r="K46" s="1"/>
      <c r="M46" t="str">
        <f t="shared" ref="M46:M73" si="14">IF(ISBLANK(L46),"",VLOOKUP(L46,Entry,2,FALSE))</f>
        <v/>
      </c>
      <c r="N46" t="str">
        <f t="shared" ref="N46:N73" si="15">IF(ISBLANK(L46),"",VLOOKUP(L46,Entry,3,FALSE))</f>
        <v/>
      </c>
      <c r="O46" s="2" t="str">
        <f t="shared" ref="O46:O73" si="16">IF(ISBLANK(L46),"",VLOOKUP(L46,Entry,4,FALSE))</f>
        <v/>
      </c>
      <c r="P46" t="str">
        <f t="shared" ref="P46:P73" si="17">IF(ISBLANK(L46),"",VLOOKUP(L46,Entry,7,FALSE))</f>
        <v/>
      </c>
    </row>
    <row r="47" spans="1:16" x14ac:dyDescent="0.25">
      <c r="A47" s="4">
        <v>2</v>
      </c>
      <c r="B47" s="4">
        <v>12.5</v>
      </c>
      <c r="C47" s="6">
        <v>71</v>
      </c>
      <c r="D47" s="6" t="str">
        <f>IF(ISBLANK(C47),"",VLOOKUP(C47,Entry,2,FALSE))</f>
        <v>Maddie Armstrong</v>
      </c>
      <c r="E47" s="6" t="str">
        <f t="shared" si="13"/>
        <v>Loughview AC</v>
      </c>
      <c r="J47" s="1"/>
      <c r="K47" s="1"/>
      <c r="M47" t="str">
        <f t="shared" si="14"/>
        <v/>
      </c>
      <c r="N47" t="str">
        <f t="shared" si="15"/>
        <v/>
      </c>
      <c r="O47" s="2" t="str">
        <f t="shared" si="16"/>
        <v/>
      </c>
      <c r="P47" t="str">
        <f t="shared" si="17"/>
        <v/>
      </c>
    </row>
    <row r="48" spans="1:16" x14ac:dyDescent="0.25">
      <c r="A48" s="4">
        <v>3</v>
      </c>
      <c r="B48" s="4">
        <v>13.5</v>
      </c>
      <c r="C48" s="6">
        <v>101</v>
      </c>
      <c r="D48" s="6" t="str">
        <f t="shared" ref="D48:D51" si="18">IF(ISBLANK(C48),"",VLOOKUP(C48,Entry,2,FALSE))</f>
        <v>Rebecca Lowe</v>
      </c>
      <c r="E48" s="6" t="str">
        <f t="shared" si="13"/>
        <v>Friends Prep</v>
      </c>
      <c r="J48" s="1"/>
      <c r="K48" s="1"/>
      <c r="M48" t="str">
        <f t="shared" si="14"/>
        <v/>
      </c>
      <c r="N48" t="str">
        <f t="shared" si="15"/>
        <v/>
      </c>
      <c r="O48" s="2" t="str">
        <f t="shared" si="16"/>
        <v/>
      </c>
      <c r="P48" t="str">
        <f t="shared" si="17"/>
        <v/>
      </c>
    </row>
    <row r="49" spans="1:16" x14ac:dyDescent="0.25">
      <c r="A49" s="4">
        <v>4</v>
      </c>
      <c r="B49" s="4">
        <v>14.8</v>
      </c>
      <c r="C49" s="6">
        <v>104</v>
      </c>
      <c r="D49" s="6" t="str">
        <f t="shared" si="18"/>
        <v>Willow Farrington</v>
      </c>
      <c r="E49" s="6" t="str">
        <f t="shared" si="13"/>
        <v>Crawfordsburn PS</v>
      </c>
      <c r="J49" s="1"/>
      <c r="K49" s="1"/>
      <c r="M49" t="str">
        <f t="shared" si="14"/>
        <v/>
      </c>
      <c r="N49" t="str">
        <f t="shared" si="15"/>
        <v/>
      </c>
      <c r="O49" s="2" t="str">
        <f t="shared" si="16"/>
        <v/>
      </c>
      <c r="P49" t="str">
        <f t="shared" si="17"/>
        <v/>
      </c>
    </row>
    <row r="50" spans="1:16" x14ac:dyDescent="0.25">
      <c r="A50" s="4">
        <v>5</v>
      </c>
      <c r="B50" s="4">
        <v>15.5</v>
      </c>
      <c r="C50" s="6">
        <v>58</v>
      </c>
      <c r="D50" s="6" t="str">
        <f t="shared" si="18"/>
        <v>Isabella Harper</v>
      </c>
      <c r="E50" s="6" t="str">
        <f t="shared" si="13"/>
        <v>Carrickmannon Primary School</v>
      </c>
      <c r="J50" s="1"/>
      <c r="K50" s="1"/>
      <c r="M50" t="str">
        <f t="shared" si="14"/>
        <v/>
      </c>
      <c r="N50" t="str">
        <f t="shared" si="15"/>
        <v/>
      </c>
      <c r="O50" s="2" t="str">
        <f t="shared" si="16"/>
        <v/>
      </c>
      <c r="P50" t="str">
        <f t="shared" si="17"/>
        <v/>
      </c>
    </row>
    <row r="51" spans="1:16" x14ac:dyDescent="0.25">
      <c r="A51" s="4">
        <v>6</v>
      </c>
      <c r="B51" s="4">
        <v>16.100000000000001</v>
      </c>
      <c r="C51" s="6">
        <v>60</v>
      </c>
      <c r="D51" s="6" t="str">
        <f t="shared" si="18"/>
        <v>Allanah Murray</v>
      </c>
      <c r="E51" s="6" t="str">
        <f t="shared" si="13"/>
        <v>Carrickmannon Primary School</v>
      </c>
      <c r="J51" s="1"/>
      <c r="K51" s="1"/>
      <c r="M51" t="str">
        <f t="shared" si="14"/>
        <v/>
      </c>
      <c r="N51" t="str">
        <f t="shared" si="15"/>
        <v/>
      </c>
      <c r="O51" s="2" t="str">
        <f t="shared" si="16"/>
        <v/>
      </c>
      <c r="P51" t="str">
        <f t="shared" si="17"/>
        <v/>
      </c>
    </row>
    <row r="52" spans="1:16" x14ac:dyDescent="0.25">
      <c r="J52" s="1"/>
    </row>
    <row r="53" spans="1:16" x14ac:dyDescent="0.25">
      <c r="J53" s="1"/>
    </row>
    <row r="54" spans="1:16" s="1" customFormat="1" x14ac:dyDescent="0.25">
      <c r="A54" s="1" t="s">
        <v>5</v>
      </c>
      <c r="C54"/>
      <c r="D54"/>
      <c r="E54"/>
      <c r="F54" s="5"/>
      <c r="O54" s="5"/>
    </row>
    <row r="55" spans="1:16" x14ac:dyDescent="0.25">
      <c r="A55" s="1" t="s">
        <v>15</v>
      </c>
      <c r="J55" s="1"/>
      <c r="K55" s="1"/>
      <c r="M55" t="str">
        <f t="shared" si="14"/>
        <v/>
      </c>
      <c r="N55" t="str">
        <f t="shared" si="15"/>
        <v/>
      </c>
      <c r="O55" s="2" t="str">
        <f t="shared" si="16"/>
        <v/>
      </c>
      <c r="P55" t="str">
        <f t="shared" si="17"/>
        <v/>
      </c>
    </row>
    <row r="56" spans="1:16" x14ac:dyDescent="0.25">
      <c r="A56" s="4" t="s">
        <v>7</v>
      </c>
      <c r="B56" s="4" t="s">
        <v>8</v>
      </c>
      <c r="C56" s="4" t="s">
        <v>9</v>
      </c>
      <c r="D56" s="4" t="s">
        <v>10</v>
      </c>
      <c r="E56" s="4" t="s">
        <v>11</v>
      </c>
      <c r="J56" s="1"/>
      <c r="K56" s="1"/>
      <c r="M56" t="str">
        <f t="shared" si="14"/>
        <v/>
      </c>
      <c r="N56" t="str">
        <f t="shared" si="15"/>
        <v/>
      </c>
      <c r="O56" s="2" t="str">
        <f t="shared" si="16"/>
        <v/>
      </c>
      <c r="P56" t="str">
        <f t="shared" si="17"/>
        <v/>
      </c>
    </row>
    <row r="57" spans="1:16" x14ac:dyDescent="0.25">
      <c r="A57" s="4">
        <v>1</v>
      </c>
      <c r="B57" s="4">
        <v>12.9</v>
      </c>
      <c r="C57" s="6">
        <v>125</v>
      </c>
      <c r="D57" s="6" t="str">
        <f t="shared" ref="D57" si="19">IF(ISBLANK(C57),"",VLOOKUP(C57,Entry,2,FALSE))</f>
        <v>Alana Thornton</v>
      </c>
      <c r="E57" s="6" t="str">
        <f t="shared" ref="E57:E61" si="20">IF(ISBLANK(C57),"",VLOOKUP(C57,Entry,3,FALSE))</f>
        <v>Willowfield Harriers</v>
      </c>
      <c r="J57" s="1"/>
      <c r="K57" s="1"/>
      <c r="M57" t="str">
        <f t="shared" si="14"/>
        <v/>
      </c>
      <c r="N57" t="str">
        <f t="shared" si="15"/>
        <v/>
      </c>
      <c r="O57" s="2" t="str">
        <f t="shared" si="16"/>
        <v/>
      </c>
      <c r="P57" t="str">
        <f t="shared" si="17"/>
        <v/>
      </c>
    </row>
    <row r="58" spans="1:16" x14ac:dyDescent="0.25">
      <c r="A58" s="4">
        <v>2</v>
      </c>
      <c r="B58" s="4">
        <v>13.7</v>
      </c>
      <c r="C58" s="6">
        <v>109</v>
      </c>
      <c r="D58" s="6" t="str">
        <f>IF(ISBLANK(C58),"",VLOOKUP(C58,Entry,2,FALSE))</f>
        <v>Caoimhe Fenlon</v>
      </c>
      <c r="E58" s="6" t="str">
        <f t="shared" si="20"/>
        <v>North Down AC</v>
      </c>
      <c r="J58" s="1"/>
      <c r="K58" s="1"/>
      <c r="M58" t="str">
        <f t="shared" si="14"/>
        <v/>
      </c>
      <c r="N58" t="str">
        <f t="shared" si="15"/>
        <v/>
      </c>
      <c r="O58" s="2" t="str">
        <f t="shared" si="16"/>
        <v/>
      </c>
      <c r="P58" t="str">
        <f t="shared" si="17"/>
        <v/>
      </c>
    </row>
    <row r="59" spans="1:16" x14ac:dyDescent="0.25">
      <c r="A59" s="4">
        <v>3</v>
      </c>
      <c r="B59" s="4">
        <v>14.1</v>
      </c>
      <c r="C59" s="6">
        <v>90</v>
      </c>
      <c r="D59" s="6" t="str">
        <f t="shared" ref="D59:D61" si="21">IF(ISBLANK(C59),"",VLOOKUP(C59,Entry,2,FALSE))</f>
        <v>Isobella Moraghan</v>
      </c>
      <c r="E59" s="6" t="str">
        <f t="shared" si="20"/>
        <v>North Down AC</v>
      </c>
      <c r="J59" s="1"/>
      <c r="K59" s="1"/>
      <c r="M59" t="str">
        <f t="shared" si="14"/>
        <v/>
      </c>
      <c r="N59" t="str">
        <f t="shared" si="15"/>
        <v/>
      </c>
      <c r="O59" s="2" t="str">
        <f t="shared" si="16"/>
        <v/>
      </c>
      <c r="P59" t="str">
        <f t="shared" si="17"/>
        <v/>
      </c>
    </row>
    <row r="60" spans="1:16" x14ac:dyDescent="0.25">
      <c r="A60" s="4">
        <v>4</v>
      </c>
      <c r="B60" s="4">
        <v>14.3</v>
      </c>
      <c r="C60" s="6">
        <v>102</v>
      </c>
      <c r="D60" s="6" t="str">
        <f t="shared" si="21"/>
        <v>Megan Stranaghan</v>
      </c>
      <c r="E60" s="6" t="str">
        <f t="shared" si="20"/>
        <v>North Down AC</v>
      </c>
      <c r="J60" s="1"/>
      <c r="K60" s="1"/>
      <c r="M60" t="str">
        <f t="shared" si="14"/>
        <v/>
      </c>
      <c r="N60" t="str">
        <f t="shared" si="15"/>
        <v/>
      </c>
      <c r="O60" s="2" t="str">
        <f t="shared" si="16"/>
        <v/>
      </c>
      <c r="P60" t="str">
        <f t="shared" si="17"/>
        <v/>
      </c>
    </row>
    <row r="61" spans="1:16" x14ac:dyDescent="0.25">
      <c r="A61" s="4">
        <v>5</v>
      </c>
      <c r="B61" s="4">
        <v>15.3</v>
      </c>
      <c r="C61" s="6">
        <v>89</v>
      </c>
      <c r="D61" s="6" t="str">
        <f t="shared" si="21"/>
        <v>Aoife Patterson</v>
      </c>
      <c r="E61" s="6" t="str">
        <f t="shared" si="20"/>
        <v>Willowfield Harriers</v>
      </c>
      <c r="J61" s="1"/>
      <c r="K61" s="1"/>
      <c r="M61" t="str">
        <f t="shared" si="14"/>
        <v/>
      </c>
      <c r="N61" t="str">
        <f t="shared" si="15"/>
        <v/>
      </c>
      <c r="O61" s="2" t="str">
        <f t="shared" si="16"/>
        <v/>
      </c>
      <c r="P61" t="str">
        <f t="shared" si="17"/>
        <v/>
      </c>
    </row>
    <row r="62" spans="1:16" x14ac:dyDescent="0.25">
      <c r="D62" t="str">
        <f t="shared" ref="D62:D72" si="22">IF(ISBLANK(C62),"",VLOOKUP(C62,Entry,2,FALSE))</f>
        <v/>
      </c>
      <c r="E62" t="str">
        <f t="shared" ref="E62:E72" si="23">IF(ISBLANK(C62),"",VLOOKUP(C62,Entry,3,FALSE))</f>
        <v/>
      </c>
      <c r="J62" s="1"/>
      <c r="K62" s="1"/>
      <c r="M62" t="str">
        <f t="shared" si="14"/>
        <v/>
      </c>
      <c r="N62" t="str">
        <f t="shared" si="15"/>
        <v/>
      </c>
      <c r="O62" s="2" t="str">
        <f t="shared" si="16"/>
        <v/>
      </c>
      <c r="P62" t="str">
        <f t="shared" si="17"/>
        <v/>
      </c>
    </row>
    <row r="63" spans="1:16" x14ac:dyDescent="0.25">
      <c r="A63" s="1" t="s">
        <v>5</v>
      </c>
      <c r="J63" s="1"/>
      <c r="K63" s="1"/>
      <c r="M63" t="str">
        <f t="shared" si="14"/>
        <v/>
      </c>
      <c r="N63" t="str">
        <f t="shared" si="15"/>
        <v/>
      </c>
      <c r="O63" s="2" t="str">
        <f t="shared" si="16"/>
        <v/>
      </c>
      <c r="P63" t="str">
        <f t="shared" si="17"/>
        <v/>
      </c>
    </row>
    <row r="64" spans="1:16" x14ac:dyDescent="0.25">
      <c r="A64" s="1" t="s">
        <v>16</v>
      </c>
      <c r="J64" s="1"/>
      <c r="K64" s="1"/>
      <c r="M64" t="str">
        <f t="shared" si="14"/>
        <v/>
      </c>
      <c r="N64" t="str">
        <f t="shared" si="15"/>
        <v/>
      </c>
      <c r="O64" s="2" t="str">
        <f t="shared" si="16"/>
        <v/>
      </c>
      <c r="P64" t="str">
        <f t="shared" si="17"/>
        <v/>
      </c>
    </row>
    <row r="65" spans="1:16" x14ac:dyDescent="0.25">
      <c r="A65" s="4" t="s">
        <v>7</v>
      </c>
      <c r="B65" s="4" t="s">
        <v>8</v>
      </c>
      <c r="C65" s="4" t="s">
        <v>9</v>
      </c>
      <c r="D65" s="4" t="s">
        <v>10</v>
      </c>
      <c r="E65" s="4" t="s">
        <v>11</v>
      </c>
      <c r="J65" s="1"/>
      <c r="K65" s="1"/>
      <c r="M65" t="str">
        <f t="shared" si="14"/>
        <v/>
      </c>
      <c r="N65" t="str">
        <f t="shared" si="15"/>
        <v/>
      </c>
      <c r="O65" s="2" t="str">
        <f t="shared" si="16"/>
        <v/>
      </c>
      <c r="P65" t="str">
        <f t="shared" si="17"/>
        <v/>
      </c>
    </row>
    <row r="66" spans="1:16" x14ac:dyDescent="0.25">
      <c r="A66" s="4">
        <v>1</v>
      </c>
      <c r="B66" s="4">
        <v>13.7</v>
      </c>
      <c r="C66" s="6">
        <v>49</v>
      </c>
      <c r="D66" s="6" t="str">
        <f t="shared" ref="D66" si="24">IF(ISBLANK(C66),"",VLOOKUP(C66,Entry,2,FALSE))</f>
        <v>Eden McCrea</v>
      </c>
      <c r="E66" s="6" t="str">
        <f t="shared" ref="E66:E70" si="25">IF(ISBLANK(C66),"",VLOOKUP(C66,Entry,3,FALSE))</f>
        <v>Ballymagee Primary School</v>
      </c>
      <c r="J66" s="1"/>
      <c r="K66" s="1"/>
      <c r="M66" t="str">
        <f t="shared" si="14"/>
        <v/>
      </c>
      <c r="N66" t="str">
        <f t="shared" si="15"/>
        <v/>
      </c>
      <c r="O66" s="2" t="str">
        <f t="shared" si="16"/>
        <v/>
      </c>
      <c r="P66" t="str">
        <f t="shared" si="17"/>
        <v/>
      </c>
    </row>
    <row r="67" spans="1:16" x14ac:dyDescent="0.25">
      <c r="A67" s="4">
        <v>2</v>
      </c>
      <c r="B67" s="4">
        <v>14.2</v>
      </c>
      <c r="C67" s="6">
        <v>106</v>
      </c>
      <c r="D67" s="6" t="str">
        <f>IF(ISBLANK(C67),"",VLOOKUP(C67,Entry,2,FALSE))</f>
        <v>Zoe Van Der Linde</v>
      </c>
      <c r="E67" s="6" t="str">
        <f t="shared" si="25"/>
        <v>Orangegrove AC</v>
      </c>
      <c r="J67" s="1"/>
      <c r="K67" s="1"/>
      <c r="M67" t="str">
        <f t="shared" si="14"/>
        <v/>
      </c>
      <c r="N67" t="str">
        <f t="shared" si="15"/>
        <v/>
      </c>
      <c r="O67" s="2" t="str">
        <f t="shared" si="16"/>
        <v/>
      </c>
      <c r="P67" t="str">
        <f t="shared" si="17"/>
        <v/>
      </c>
    </row>
    <row r="68" spans="1:16" x14ac:dyDescent="0.25">
      <c r="A68" s="4">
        <v>3</v>
      </c>
      <c r="B68" s="4">
        <v>15.2</v>
      </c>
      <c r="C68" s="6">
        <v>41</v>
      </c>
      <c r="D68" s="6" t="str">
        <f t="shared" ref="D68:D70" si="26">IF(ISBLANK(C68),"",VLOOKUP(C68,Entry,2,FALSE))</f>
        <v>Freya Lowry</v>
      </c>
      <c r="E68" s="6" t="str">
        <f t="shared" si="25"/>
        <v>Ballymagee Primary School</v>
      </c>
      <c r="J68" s="1"/>
      <c r="K68" s="1"/>
      <c r="M68" t="str">
        <f t="shared" si="14"/>
        <v/>
      </c>
      <c r="N68" t="str">
        <f t="shared" si="15"/>
        <v/>
      </c>
      <c r="O68" s="2" t="str">
        <f t="shared" si="16"/>
        <v/>
      </c>
      <c r="P68" t="str">
        <f t="shared" si="17"/>
        <v/>
      </c>
    </row>
    <row r="69" spans="1:16" x14ac:dyDescent="0.25">
      <c r="A69" s="4">
        <v>4</v>
      </c>
      <c r="B69" s="4">
        <v>18.600000000000001</v>
      </c>
      <c r="C69" s="6">
        <v>44</v>
      </c>
      <c r="D69" s="6" t="str">
        <f t="shared" si="26"/>
        <v>Cassie Davey</v>
      </c>
      <c r="E69" s="6" t="str">
        <f t="shared" si="25"/>
        <v>Ballymagee Primary School</v>
      </c>
      <c r="J69" s="1"/>
      <c r="K69" s="1"/>
      <c r="M69" t="str">
        <f t="shared" si="14"/>
        <v/>
      </c>
      <c r="N69" t="str">
        <f t="shared" si="15"/>
        <v/>
      </c>
      <c r="O69" s="2" t="str">
        <f t="shared" si="16"/>
        <v/>
      </c>
      <c r="P69" t="str">
        <f t="shared" si="17"/>
        <v/>
      </c>
    </row>
    <row r="70" spans="1:16" x14ac:dyDescent="0.25">
      <c r="A70" s="4">
        <v>5</v>
      </c>
      <c r="B70" s="4">
        <v>20.399999999999999</v>
      </c>
      <c r="C70" s="6">
        <v>29</v>
      </c>
      <c r="D70" s="6" t="str">
        <f t="shared" si="26"/>
        <v>Sophia Gatherum</v>
      </c>
      <c r="E70" s="6" t="str">
        <f t="shared" si="25"/>
        <v>Ballymagee Primary School</v>
      </c>
      <c r="J70" s="1"/>
      <c r="K70" s="1"/>
      <c r="M70" t="str">
        <f t="shared" si="14"/>
        <v/>
      </c>
      <c r="N70" t="str">
        <f t="shared" si="15"/>
        <v/>
      </c>
      <c r="O70" s="2" t="str">
        <f t="shared" si="16"/>
        <v/>
      </c>
      <c r="P70" t="str">
        <f t="shared" si="17"/>
        <v/>
      </c>
    </row>
    <row r="71" spans="1:16" x14ac:dyDescent="0.25">
      <c r="D71" t="str">
        <f t="shared" si="22"/>
        <v/>
      </c>
      <c r="E71" t="str">
        <f t="shared" si="23"/>
        <v/>
      </c>
      <c r="J71" s="1"/>
      <c r="K71" s="1"/>
      <c r="M71" t="str">
        <f t="shared" si="14"/>
        <v/>
      </c>
      <c r="N71" t="str">
        <f t="shared" si="15"/>
        <v/>
      </c>
      <c r="O71" s="2" t="str">
        <f t="shared" si="16"/>
        <v/>
      </c>
      <c r="P71" t="str">
        <f t="shared" si="17"/>
        <v/>
      </c>
    </row>
    <row r="72" spans="1:16" x14ac:dyDescent="0.25">
      <c r="D72" t="str">
        <f t="shared" si="22"/>
        <v/>
      </c>
      <c r="E72" t="str">
        <f t="shared" si="23"/>
        <v/>
      </c>
      <c r="J72" s="1"/>
      <c r="K72" s="1"/>
      <c r="M72" t="str">
        <f t="shared" si="14"/>
        <v/>
      </c>
      <c r="N72" t="str">
        <f t="shared" si="15"/>
        <v/>
      </c>
      <c r="O72" s="2" t="str">
        <f t="shared" si="16"/>
        <v/>
      </c>
      <c r="P72" t="str">
        <f t="shared" si="17"/>
        <v/>
      </c>
    </row>
    <row r="73" spans="1:16" x14ac:dyDescent="0.25">
      <c r="A73" s="1" t="s">
        <v>17</v>
      </c>
      <c r="J73" s="1"/>
      <c r="K73" s="1"/>
      <c r="M73" t="str">
        <f t="shared" si="14"/>
        <v/>
      </c>
      <c r="N73" t="str">
        <f t="shared" si="15"/>
        <v/>
      </c>
      <c r="O73" s="2" t="str">
        <f t="shared" si="16"/>
        <v/>
      </c>
      <c r="P73" t="str">
        <f t="shared" si="17"/>
        <v/>
      </c>
    </row>
    <row r="74" spans="1:16" x14ac:dyDescent="0.25">
      <c r="A74" s="1" t="s">
        <v>6</v>
      </c>
      <c r="J74" s="1"/>
      <c r="K74" s="1"/>
      <c r="M74" t="str">
        <f t="shared" ref="M74:M97" si="27">IF(ISBLANK(L74),"",VLOOKUP(L74,Entry,2,FALSE))</f>
        <v/>
      </c>
      <c r="N74" t="str">
        <f t="shared" ref="N74:N97" si="28">IF(ISBLANK(L74),"",VLOOKUP(L74,Entry,3,FALSE))</f>
        <v/>
      </c>
      <c r="O74" s="2" t="str">
        <f t="shared" ref="O74:O97" si="29">IF(ISBLANK(L74),"",VLOOKUP(L74,Entry,4,FALSE))</f>
        <v/>
      </c>
      <c r="P74" t="str">
        <f t="shared" ref="P74:P97" si="30">IF(ISBLANK(L74),"",VLOOKUP(L74,Entry,7,FALSE))</f>
        <v/>
      </c>
    </row>
    <row r="75" spans="1:16" x14ac:dyDescent="0.25">
      <c r="A75" s="4" t="s">
        <v>7</v>
      </c>
      <c r="B75" s="4" t="s">
        <v>8</v>
      </c>
      <c r="C75" s="4" t="s">
        <v>9</v>
      </c>
      <c r="D75" s="4" t="s">
        <v>10</v>
      </c>
      <c r="E75" s="4" t="s">
        <v>11</v>
      </c>
      <c r="J75" s="1"/>
      <c r="K75" s="1"/>
      <c r="M75" t="str">
        <f t="shared" si="27"/>
        <v/>
      </c>
      <c r="N75" t="str">
        <f t="shared" si="28"/>
        <v/>
      </c>
      <c r="O75" s="2" t="str">
        <f t="shared" si="29"/>
        <v/>
      </c>
      <c r="P75" t="str">
        <f t="shared" si="30"/>
        <v/>
      </c>
    </row>
    <row r="76" spans="1:16" x14ac:dyDescent="0.25">
      <c r="A76" s="4">
        <v>1</v>
      </c>
      <c r="B76" s="4" t="s">
        <v>18</v>
      </c>
      <c r="C76" s="6">
        <v>123</v>
      </c>
      <c r="D76" s="6" t="str">
        <f t="shared" ref="D76" si="31">IF(ISBLANK(C76),"",VLOOKUP(C76,Entry,2,FALSE))</f>
        <v>Matthew Lockington</v>
      </c>
      <c r="E76" s="6" t="str">
        <f t="shared" ref="E76:E83" si="32">IF(ISBLANK(C76),"",VLOOKUP(C76,Entry,3,FALSE))</f>
        <v>Unattached</v>
      </c>
      <c r="J76" s="1"/>
      <c r="K76" s="1"/>
      <c r="M76" t="str">
        <f t="shared" si="27"/>
        <v/>
      </c>
      <c r="N76" t="str">
        <f t="shared" si="28"/>
        <v/>
      </c>
      <c r="O76" s="2" t="str">
        <f t="shared" si="29"/>
        <v/>
      </c>
      <c r="P76" t="str">
        <f t="shared" si="30"/>
        <v/>
      </c>
    </row>
    <row r="77" spans="1:16" x14ac:dyDescent="0.25">
      <c r="A77" s="4">
        <v>2</v>
      </c>
      <c r="B77" s="4" t="s">
        <v>19</v>
      </c>
      <c r="C77" s="6">
        <v>130</v>
      </c>
      <c r="D77" s="6" t="str">
        <f>IF(ISBLANK(C77),"",VLOOKUP(C77,Entry,2,FALSE))</f>
        <v>Alex Downey</v>
      </c>
      <c r="E77" s="6" t="str">
        <f t="shared" si="32"/>
        <v>North Down AC</v>
      </c>
      <c r="J77" s="1"/>
      <c r="K77" s="1"/>
      <c r="M77" t="str">
        <f t="shared" si="27"/>
        <v/>
      </c>
      <c r="N77" t="str">
        <f t="shared" si="28"/>
        <v/>
      </c>
      <c r="O77" s="2" t="str">
        <f t="shared" si="29"/>
        <v/>
      </c>
      <c r="P77" t="str">
        <f t="shared" si="30"/>
        <v/>
      </c>
    </row>
    <row r="78" spans="1:16" x14ac:dyDescent="0.25">
      <c r="A78" s="4">
        <v>3</v>
      </c>
      <c r="B78" s="4" t="s">
        <v>20</v>
      </c>
      <c r="C78" s="6">
        <v>93</v>
      </c>
      <c r="D78" s="6" t="str">
        <f t="shared" ref="D78:D83" si="33">IF(ISBLANK(C78),"",VLOOKUP(C78,Entry,2,FALSE))</f>
        <v>Isaac Orr</v>
      </c>
      <c r="E78" s="6" t="str">
        <f t="shared" si="32"/>
        <v>Orangegrove AC</v>
      </c>
      <c r="J78" s="1"/>
      <c r="K78" s="1"/>
      <c r="M78" t="str">
        <f t="shared" si="27"/>
        <v/>
      </c>
      <c r="N78" t="str">
        <f t="shared" si="28"/>
        <v/>
      </c>
      <c r="O78" s="2" t="str">
        <f t="shared" si="29"/>
        <v/>
      </c>
      <c r="P78" t="str">
        <f t="shared" si="30"/>
        <v/>
      </c>
    </row>
    <row r="79" spans="1:16" x14ac:dyDescent="0.25">
      <c r="A79" s="4">
        <v>4</v>
      </c>
      <c r="B79" s="4" t="s">
        <v>21</v>
      </c>
      <c r="C79" s="6">
        <v>119</v>
      </c>
      <c r="D79" s="6" t="str">
        <f t="shared" si="33"/>
        <v>James Scullion</v>
      </c>
      <c r="E79" s="6" t="str">
        <f t="shared" si="32"/>
        <v>Carmen AC</v>
      </c>
      <c r="J79" s="1"/>
      <c r="K79" s="1"/>
      <c r="M79" t="str">
        <f t="shared" si="27"/>
        <v/>
      </c>
      <c r="N79" t="str">
        <f t="shared" si="28"/>
        <v/>
      </c>
      <c r="O79" s="2" t="str">
        <f t="shared" si="29"/>
        <v/>
      </c>
      <c r="P79" t="str">
        <f t="shared" si="30"/>
        <v/>
      </c>
    </row>
    <row r="80" spans="1:16" x14ac:dyDescent="0.25">
      <c r="A80" s="4">
        <v>5</v>
      </c>
      <c r="B80" s="4" t="s">
        <v>22</v>
      </c>
      <c r="C80" s="6">
        <v>108</v>
      </c>
      <c r="D80" s="6" t="str">
        <f t="shared" si="33"/>
        <v>Ethan Constable</v>
      </c>
      <c r="E80" s="6" t="str">
        <f t="shared" si="32"/>
        <v>North Down AC</v>
      </c>
      <c r="J80" s="1"/>
      <c r="K80" s="1"/>
      <c r="M80" t="str">
        <f t="shared" si="27"/>
        <v/>
      </c>
      <c r="N80" t="str">
        <f t="shared" si="28"/>
        <v/>
      </c>
      <c r="O80" s="2" t="str">
        <f t="shared" si="29"/>
        <v/>
      </c>
      <c r="P80" t="str">
        <f t="shared" si="30"/>
        <v/>
      </c>
    </row>
    <row r="81" spans="1:16" x14ac:dyDescent="0.25">
      <c r="A81" s="4">
        <v>6</v>
      </c>
      <c r="B81" s="4" t="s">
        <v>23</v>
      </c>
      <c r="C81" s="6">
        <v>95</v>
      </c>
      <c r="D81" s="6" t="str">
        <f t="shared" si="33"/>
        <v>Lucas McKeown</v>
      </c>
      <c r="E81" s="6" t="str">
        <f t="shared" si="32"/>
        <v>Orangegrove AC</v>
      </c>
      <c r="J81" s="1"/>
      <c r="K81" s="1"/>
      <c r="M81" t="str">
        <f t="shared" si="27"/>
        <v/>
      </c>
      <c r="N81" t="str">
        <f t="shared" si="28"/>
        <v/>
      </c>
      <c r="O81" s="2" t="str">
        <f t="shared" si="29"/>
        <v/>
      </c>
      <c r="P81" t="str">
        <f t="shared" si="30"/>
        <v/>
      </c>
    </row>
    <row r="82" spans="1:16" x14ac:dyDescent="0.25">
      <c r="A82" s="4">
        <v>7</v>
      </c>
      <c r="B82" s="4" t="s">
        <v>24</v>
      </c>
      <c r="C82" s="6">
        <v>73</v>
      </c>
      <c r="D82" s="6" t="str">
        <f t="shared" si="33"/>
        <v>Jack Herron</v>
      </c>
      <c r="E82" s="6" t="str">
        <f t="shared" si="32"/>
        <v>Loughview AC</v>
      </c>
      <c r="J82" s="1"/>
      <c r="K82" s="1"/>
      <c r="M82" t="str">
        <f t="shared" si="27"/>
        <v/>
      </c>
      <c r="N82" t="str">
        <f t="shared" si="28"/>
        <v/>
      </c>
      <c r="O82" s="2" t="str">
        <f t="shared" si="29"/>
        <v/>
      </c>
      <c r="P82" t="str">
        <f t="shared" si="30"/>
        <v/>
      </c>
    </row>
    <row r="83" spans="1:16" x14ac:dyDescent="0.25">
      <c r="A83" s="4">
        <v>8</v>
      </c>
      <c r="B83" s="4" t="s">
        <v>25</v>
      </c>
      <c r="C83" s="6">
        <v>98</v>
      </c>
      <c r="D83" s="6" t="str">
        <f t="shared" si="33"/>
        <v>Callum Lowe</v>
      </c>
      <c r="E83" s="6" t="str">
        <f t="shared" si="32"/>
        <v>Friends Prep</v>
      </c>
      <c r="J83" s="1"/>
      <c r="K83" s="1"/>
      <c r="M83" t="str">
        <f t="shared" si="27"/>
        <v/>
      </c>
      <c r="N83" t="str">
        <f t="shared" si="28"/>
        <v/>
      </c>
      <c r="O83" s="2" t="str">
        <f t="shared" si="29"/>
        <v/>
      </c>
      <c r="P83" t="str">
        <f t="shared" si="30"/>
        <v/>
      </c>
    </row>
    <row r="84" spans="1:16" x14ac:dyDescent="0.25">
      <c r="A84" s="4">
        <v>9</v>
      </c>
      <c r="B84" s="4" t="s">
        <v>26</v>
      </c>
      <c r="C84" s="6">
        <v>70</v>
      </c>
      <c r="D84" s="6" t="str">
        <f t="shared" ref="D84:D95" si="34">IF(ISBLANK(C84),"",VLOOKUP(C84,Entry,2,FALSE))</f>
        <v>David McClements</v>
      </c>
      <c r="E84" s="6" t="str">
        <f t="shared" ref="E84:E95" si="35">IF(ISBLANK(C84),"",VLOOKUP(C84,Entry,3,FALSE))</f>
        <v>Victoria Park PS</v>
      </c>
      <c r="J84" s="1"/>
      <c r="K84" s="1"/>
      <c r="M84" t="str">
        <f t="shared" si="27"/>
        <v/>
      </c>
      <c r="N84" t="str">
        <f t="shared" si="28"/>
        <v/>
      </c>
      <c r="O84" s="2" t="str">
        <f t="shared" si="29"/>
        <v/>
      </c>
      <c r="P84" t="str">
        <f t="shared" si="30"/>
        <v/>
      </c>
    </row>
    <row r="85" spans="1:16" x14ac:dyDescent="0.25">
      <c r="A85" s="4">
        <v>10</v>
      </c>
      <c r="B85" s="4" t="s">
        <v>27</v>
      </c>
      <c r="C85" s="6">
        <v>92</v>
      </c>
      <c r="D85" s="6" t="str">
        <f t="shared" si="34"/>
        <v>Joel Birkett</v>
      </c>
      <c r="E85" s="6" t="str">
        <f t="shared" si="35"/>
        <v>Ballyholme PS</v>
      </c>
      <c r="J85" s="1"/>
      <c r="K85" s="1"/>
      <c r="M85" t="str">
        <f t="shared" si="27"/>
        <v/>
      </c>
      <c r="N85" t="str">
        <f t="shared" si="28"/>
        <v/>
      </c>
      <c r="O85" s="2" t="str">
        <f t="shared" si="29"/>
        <v/>
      </c>
      <c r="P85" t="str">
        <f t="shared" si="30"/>
        <v/>
      </c>
    </row>
    <row r="86" spans="1:16" x14ac:dyDescent="0.25">
      <c r="A86" s="4">
        <v>11</v>
      </c>
      <c r="B86" s="4" t="s">
        <v>28</v>
      </c>
      <c r="C86" s="6">
        <v>34</v>
      </c>
      <c r="D86" s="6" t="str">
        <f t="shared" si="34"/>
        <v>Dougie Lennox</v>
      </c>
      <c r="E86" s="6" t="str">
        <f t="shared" si="35"/>
        <v>Donaghadee PS</v>
      </c>
      <c r="J86" s="1"/>
      <c r="K86" s="1"/>
      <c r="M86" t="str">
        <f t="shared" si="27"/>
        <v/>
      </c>
      <c r="N86" t="str">
        <f t="shared" si="28"/>
        <v/>
      </c>
      <c r="O86" s="2" t="str">
        <f t="shared" si="29"/>
        <v/>
      </c>
      <c r="P86" t="str">
        <f t="shared" si="30"/>
        <v/>
      </c>
    </row>
    <row r="87" spans="1:16" x14ac:dyDescent="0.25">
      <c r="A87" s="4">
        <v>12</v>
      </c>
      <c r="B87" s="4" t="s">
        <v>29</v>
      </c>
      <c r="C87" s="6">
        <v>74</v>
      </c>
      <c r="D87" s="6" t="str">
        <f t="shared" si="34"/>
        <v>Frazor Mitchell</v>
      </c>
      <c r="E87" s="6" t="str">
        <f t="shared" si="35"/>
        <v>Loughview AC</v>
      </c>
      <c r="J87" s="1"/>
      <c r="K87" s="1"/>
      <c r="M87" t="str">
        <f t="shared" si="27"/>
        <v/>
      </c>
      <c r="N87" t="str">
        <f t="shared" si="28"/>
        <v/>
      </c>
      <c r="O87" s="2" t="str">
        <f t="shared" si="29"/>
        <v/>
      </c>
      <c r="P87" t="str">
        <f t="shared" si="30"/>
        <v/>
      </c>
    </row>
    <row r="88" spans="1:16" x14ac:dyDescent="0.25">
      <c r="A88" s="4">
        <v>13</v>
      </c>
      <c r="B88" s="4" t="s">
        <v>30</v>
      </c>
      <c r="C88" s="6">
        <v>65</v>
      </c>
      <c r="D88" s="6" t="str">
        <f t="shared" si="34"/>
        <v>Matthew Coon</v>
      </c>
      <c r="E88" s="6" t="str">
        <f t="shared" si="35"/>
        <v>Towerview PS</v>
      </c>
      <c r="J88" s="1"/>
      <c r="K88" s="1"/>
      <c r="M88" t="str">
        <f t="shared" si="27"/>
        <v/>
      </c>
      <c r="N88" t="str">
        <f t="shared" si="28"/>
        <v/>
      </c>
      <c r="O88" s="2" t="str">
        <f t="shared" si="29"/>
        <v/>
      </c>
      <c r="P88" t="str">
        <f t="shared" si="30"/>
        <v/>
      </c>
    </row>
    <row r="89" spans="1:16" x14ac:dyDescent="0.25">
      <c r="A89" s="4">
        <v>14</v>
      </c>
      <c r="B89" s="4" t="s">
        <v>31</v>
      </c>
      <c r="C89" s="6">
        <v>105</v>
      </c>
      <c r="D89" s="6" t="str">
        <f t="shared" si="34"/>
        <v>Josh Hegan</v>
      </c>
      <c r="E89" s="6" t="str">
        <f t="shared" si="35"/>
        <v>Donaghadee PS</v>
      </c>
      <c r="J89" s="1"/>
      <c r="K89" s="1"/>
      <c r="M89" t="str">
        <f t="shared" si="27"/>
        <v/>
      </c>
      <c r="N89" t="str">
        <f t="shared" si="28"/>
        <v/>
      </c>
      <c r="O89" s="2" t="str">
        <f t="shared" si="29"/>
        <v/>
      </c>
      <c r="P89" t="str">
        <f t="shared" si="30"/>
        <v/>
      </c>
    </row>
    <row r="90" spans="1:16" x14ac:dyDescent="0.25">
      <c r="A90" s="4">
        <v>15</v>
      </c>
      <c r="B90" s="4" t="s">
        <v>32</v>
      </c>
      <c r="C90" s="6">
        <v>68</v>
      </c>
      <c r="D90" s="6" t="str">
        <f t="shared" si="34"/>
        <v>Toby Kinnear</v>
      </c>
      <c r="E90" s="6" t="str">
        <f t="shared" si="35"/>
        <v>Towerview PS</v>
      </c>
      <c r="J90" s="1"/>
      <c r="K90" s="1"/>
      <c r="M90" t="str">
        <f t="shared" si="27"/>
        <v/>
      </c>
      <c r="N90" t="str">
        <f t="shared" si="28"/>
        <v/>
      </c>
      <c r="O90" s="2" t="str">
        <f t="shared" si="29"/>
        <v/>
      </c>
      <c r="P90" t="str">
        <f t="shared" si="30"/>
        <v/>
      </c>
    </row>
    <row r="91" spans="1:16" x14ac:dyDescent="0.25">
      <c r="A91" s="4">
        <v>16</v>
      </c>
      <c r="B91" s="4" t="s">
        <v>33</v>
      </c>
      <c r="C91" s="6">
        <v>43</v>
      </c>
      <c r="D91" s="6" t="str">
        <f t="shared" si="34"/>
        <v>William Thompson</v>
      </c>
      <c r="E91" s="6" t="str">
        <f t="shared" si="35"/>
        <v>Ballymagee Primary School</v>
      </c>
      <c r="J91" s="1"/>
      <c r="K91" s="1"/>
      <c r="M91" t="str">
        <f t="shared" si="27"/>
        <v/>
      </c>
      <c r="N91" t="str">
        <f t="shared" si="28"/>
        <v/>
      </c>
      <c r="O91" s="2" t="str">
        <f t="shared" si="29"/>
        <v/>
      </c>
      <c r="P91" t="str">
        <f t="shared" si="30"/>
        <v/>
      </c>
    </row>
    <row r="92" spans="1:16" x14ac:dyDescent="0.25">
      <c r="A92" s="4">
        <v>17</v>
      </c>
      <c r="B92" s="4" t="s">
        <v>34</v>
      </c>
      <c r="C92" s="6">
        <v>64</v>
      </c>
      <c r="D92" s="6" t="str">
        <f t="shared" ref="D92" si="36">IF(ISBLANK(C92),"",VLOOKUP(C92,Entry,2,FALSE))</f>
        <v>Jonny Scott</v>
      </c>
      <c r="E92" s="6" t="str">
        <f t="shared" ref="E92:E93" si="37">IF(ISBLANK(C92),"",VLOOKUP(C92,Entry,3,FALSE))</f>
        <v>Carrickmannon Primary School</v>
      </c>
      <c r="J92" s="1"/>
      <c r="K92" s="1"/>
      <c r="M92" t="str">
        <f t="shared" si="27"/>
        <v/>
      </c>
      <c r="N92" t="str">
        <f t="shared" si="28"/>
        <v/>
      </c>
      <c r="O92" s="2" t="str">
        <f t="shared" si="29"/>
        <v/>
      </c>
      <c r="P92" t="str">
        <f t="shared" si="30"/>
        <v/>
      </c>
    </row>
    <row r="93" spans="1:16" x14ac:dyDescent="0.25">
      <c r="A93" s="4">
        <v>18</v>
      </c>
      <c r="B93" s="4" t="s">
        <v>35</v>
      </c>
      <c r="C93" s="6">
        <v>45</v>
      </c>
      <c r="D93" s="6" t="str">
        <f>IF(ISBLANK(C93),"",VLOOKUP(C93,Entry,2,FALSE))</f>
        <v>Jake Brown</v>
      </c>
      <c r="E93" s="6" t="str">
        <f t="shared" si="37"/>
        <v>Ballymagee Primary School</v>
      </c>
      <c r="J93" s="1"/>
      <c r="K93" s="1"/>
      <c r="M93" t="str">
        <f t="shared" si="27"/>
        <v/>
      </c>
      <c r="N93" t="str">
        <f t="shared" si="28"/>
        <v/>
      </c>
      <c r="O93" s="2" t="str">
        <f t="shared" si="29"/>
        <v/>
      </c>
      <c r="P93" t="str">
        <f t="shared" si="30"/>
        <v/>
      </c>
    </row>
    <row r="94" spans="1:16" x14ac:dyDescent="0.25">
      <c r="D94" t="str">
        <f t="shared" si="34"/>
        <v/>
      </c>
      <c r="E94" t="str">
        <f t="shared" si="35"/>
        <v/>
      </c>
      <c r="J94" s="1"/>
      <c r="K94" s="1"/>
      <c r="M94" t="str">
        <f t="shared" si="27"/>
        <v/>
      </c>
      <c r="N94" t="str">
        <f t="shared" si="28"/>
        <v/>
      </c>
      <c r="O94" s="2" t="str">
        <f t="shared" si="29"/>
        <v/>
      </c>
      <c r="P94" t="str">
        <f t="shared" si="30"/>
        <v/>
      </c>
    </row>
    <row r="95" spans="1:16" x14ac:dyDescent="0.25">
      <c r="D95" t="str">
        <f t="shared" si="34"/>
        <v/>
      </c>
      <c r="E95" t="str">
        <f t="shared" si="35"/>
        <v/>
      </c>
      <c r="J95" s="1"/>
      <c r="K95" s="1"/>
      <c r="M95" t="str">
        <f t="shared" si="27"/>
        <v/>
      </c>
      <c r="N95" t="str">
        <f t="shared" si="28"/>
        <v/>
      </c>
      <c r="O95" s="2" t="str">
        <f t="shared" si="29"/>
        <v/>
      </c>
      <c r="P95" t="str">
        <f t="shared" si="30"/>
        <v/>
      </c>
    </row>
    <row r="96" spans="1:16" x14ac:dyDescent="0.25">
      <c r="A96" s="1" t="s">
        <v>17</v>
      </c>
      <c r="J96" s="1"/>
      <c r="K96" s="1"/>
      <c r="M96" t="str">
        <f t="shared" si="27"/>
        <v/>
      </c>
      <c r="N96" t="str">
        <f t="shared" si="28"/>
        <v/>
      </c>
      <c r="O96" s="2" t="str">
        <f t="shared" si="29"/>
        <v/>
      </c>
      <c r="P96" t="str">
        <f t="shared" si="30"/>
        <v/>
      </c>
    </row>
    <row r="97" spans="1:16" x14ac:dyDescent="0.25">
      <c r="A97" s="1" t="s">
        <v>36</v>
      </c>
      <c r="J97" s="1"/>
      <c r="K97" s="1"/>
      <c r="M97" t="str">
        <f t="shared" si="27"/>
        <v/>
      </c>
      <c r="N97" t="str">
        <f t="shared" si="28"/>
        <v/>
      </c>
      <c r="O97" s="2" t="str">
        <f t="shared" si="29"/>
        <v/>
      </c>
      <c r="P97" t="str">
        <f t="shared" si="30"/>
        <v/>
      </c>
    </row>
    <row r="98" spans="1:16" x14ac:dyDescent="0.25">
      <c r="A98" s="4" t="s">
        <v>7</v>
      </c>
      <c r="B98" s="4" t="s">
        <v>8</v>
      </c>
      <c r="C98" s="4" t="s">
        <v>9</v>
      </c>
      <c r="D98" s="4" t="s">
        <v>10</v>
      </c>
      <c r="E98" s="4" t="s">
        <v>11</v>
      </c>
      <c r="J98" s="1"/>
      <c r="K98" s="1"/>
      <c r="M98" t="str">
        <f t="shared" ref="M98:M128" si="38">IF(ISBLANK(L98),"",VLOOKUP(L98,Entry,2,FALSE))</f>
        <v/>
      </c>
      <c r="N98" t="str">
        <f t="shared" ref="N98:N128" si="39">IF(ISBLANK(L98),"",VLOOKUP(L98,Entry,3,FALSE))</f>
        <v/>
      </c>
      <c r="O98" s="2" t="str">
        <f t="shared" ref="O98:O128" si="40">IF(ISBLANK(L98),"",VLOOKUP(L98,Entry,4,FALSE))</f>
        <v/>
      </c>
      <c r="P98" t="str">
        <f t="shared" ref="P98:P128" si="41">IF(ISBLANK(L98),"",VLOOKUP(L98,Entry,7,FALSE))</f>
        <v/>
      </c>
    </row>
    <row r="99" spans="1:16" x14ac:dyDescent="0.25">
      <c r="A99" s="4">
        <v>1</v>
      </c>
      <c r="B99" s="4" t="s">
        <v>22</v>
      </c>
      <c r="C99" s="6">
        <v>71</v>
      </c>
      <c r="D99" s="6" t="str">
        <f t="shared" ref="D99" si="42">IF(ISBLANK(C99),"",VLOOKUP(C99,Entry,2,FALSE))</f>
        <v>Maddie Armstrong</v>
      </c>
      <c r="E99" s="6" t="str">
        <f t="shared" ref="E99:E108" si="43">IF(ISBLANK(C99),"",VLOOKUP(C99,Entry,3,FALSE))</f>
        <v>Loughview AC</v>
      </c>
      <c r="J99" s="1"/>
      <c r="K99" s="1"/>
      <c r="M99" t="str">
        <f t="shared" si="38"/>
        <v/>
      </c>
      <c r="N99" t="str">
        <f t="shared" si="39"/>
        <v/>
      </c>
      <c r="O99" s="2" t="str">
        <f t="shared" si="40"/>
        <v/>
      </c>
      <c r="P99" t="str">
        <f t="shared" si="41"/>
        <v/>
      </c>
    </row>
    <row r="100" spans="1:16" x14ac:dyDescent="0.25">
      <c r="A100" s="4">
        <v>2</v>
      </c>
      <c r="B100" s="4" t="s">
        <v>37</v>
      </c>
      <c r="C100" s="6">
        <v>72</v>
      </c>
      <c r="D100" s="6" t="str">
        <f>IF(ISBLANK(C100),"",VLOOKUP(C100,Entry,2,FALSE))</f>
        <v>Eva Patton</v>
      </c>
      <c r="E100" s="6" t="str">
        <f t="shared" si="43"/>
        <v>Loughview AC</v>
      </c>
      <c r="J100" s="1"/>
      <c r="K100" s="1"/>
      <c r="M100" t="str">
        <f t="shared" si="38"/>
        <v/>
      </c>
      <c r="N100" t="str">
        <f t="shared" si="39"/>
        <v/>
      </c>
      <c r="O100" s="2" t="str">
        <f t="shared" si="40"/>
        <v/>
      </c>
      <c r="P100" t="str">
        <f t="shared" si="41"/>
        <v/>
      </c>
    </row>
    <row r="101" spans="1:16" x14ac:dyDescent="0.25">
      <c r="A101" s="4">
        <v>3</v>
      </c>
      <c r="B101" s="4" t="s">
        <v>38</v>
      </c>
      <c r="C101" s="6">
        <v>101</v>
      </c>
      <c r="D101" s="6" t="str">
        <f t="shared" ref="D101:D108" si="44">IF(ISBLANK(C101),"",VLOOKUP(C101,Entry,2,FALSE))</f>
        <v>Rebecca Lowe</v>
      </c>
      <c r="E101" s="6" t="str">
        <f t="shared" si="43"/>
        <v>Friends Prep</v>
      </c>
      <c r="J101" s="1"/>
      <c r="K101" s="1"/>
      <c r="M101" t="str">
        <f t="shared" si="38"/>
        <v/>
      </c>
      <c r="N101" t="str">
        <f t="shared" si="39"/>
        <v/>
      </c>
      <c r="O101" s="2" t="str">
        <f t="shared" si="40"/>
        <v/>
      </c>
      <c r="P101" t="str">
        <f t="shared" si="41"/>
        <v/>
      </c>
    </row>
    <row r="102" spans="1:16" x14ac:dyDescent="0.25">
      <c r="A102" s="4">
        <v>4</v>
      </c>
      <c r="B102" s="4" t="s">
        <v>39</v>
      </c>
      <c r="C102" s="6">
        <v>49</v>
      </c>
      <c r="D102" s="6" t="str">
        <f t="shared" si="44"/>
        <v>Eden McCrea</v>
      </c>
      <c r="E102" s="6" t="str">
        <f t="shared" si="43"/>
        <v>Ballymagee Primary School</v>
      </c>
      <c r="J102" s="1"/>
      <c r="K102" s="1"/>
      <c r="M102" t="str">
        <f t="shared" si="38"/>
        <v/>
      </c>
      <c r="N102" t="str">
        <f t="shared" si="39"/>
        <v/>
      </c>
      <c r="O102" s="2" t="str">
        <f t="shared" si="40"/>
        <v/>
      </c>
      <c r="P102" t="str">
        <f t="shared" si="41"/>
        <v/>
      </c>
    </row>
    <row r="103" spans="1:16" x14ac:dyDescent="0.25">
      <c r="A103" s="4">
        <v>5</v>
      </c>
      <c r="B103" s="4" t="s">
        <v>40</v>
      </c>
      <c r="C103" s="6">
        <v>104</v>
      </c>
      <c r="D103" s="6" t="str">
        <f t="shared" si="44"/>
        <v>Willow Farrington</v>
      </c>
      <c r="E103" s="6" t="str">
        <f t="shared" si="43"/>
        <v>Crawfordsburn PS</v>
      </c>
      <c r="J103" s="1"/>
      <c r="K103" s="1"/>
      <c r="M103" t="str">
        <f t="shared" si="38"/>
        <v/>
      </c>
      <c r="N103" t="str">
        <f t="shared" si="39"/>
        <v/>
      </c>
      <c r="O103" s="2" t="str">
        <f t="shared" si="40"/>
        <v/>
      </c>
      <c r="P103" t="str">
        <f t="shared" si="41"/>
        <v/>
      </c>
    </row>
    <row r="104" spans="1:16" x14ac:dyDescent="0.25">
      <c r="A104" s="4">
        <v>6</v>
      </c>
      <c r="B104" s="4" t="s">
        <v>41</v>
      </c>
      <c r="C104" s="6">
        <v>58</v>
      </c>
      <c r="D104" s="6" t="str">
        <f t="shared" si="44"/>
        <v>Isabella Harper</v>
      </c>
      <c r="E104" s="6" t="str">
        <f t="shared" si="43"/>
        <v>Carrickmannon Primary School</v>
      </c>
      <c r="J104" s="1"/>
      <c r="K104" s="1"/>
      <c r="M104" t="str">
        <f t="shared" si="38"/>
        <v/>
      </c>
      <c r="N104" t="str">
        <f t="shared" si="39"/>
        <v/>
      </c>
      <c r="O104" s="2" t="str">
        <f t="shared" si="40"/>
        <v/>
      </c>
      <c r="P104" t="str">
        <f t="shared" si="41"/>
        <v/>
      </c>
    </row>
    <row r="105" spans="1:16" x14ac:dyDescent="0.25">
      <c r="A105" s="4">
        <v>7</v>
      </c>
      <c r="B105" s="4" t="s">
        <v>42</v>
      </c>
      <c r="C105" s="6">
        <v>60</v>
      </c>
      <c r="D105" s="6" t="str">
        <f t="shared" si="44"/>
        <v>Allanah Murray</v>
      </c>
      <c r="E105" s="6" t="str">
        <f t="shared" si="43"/>
        <v>Carrickmannon Primary School</v>
      </c>
      <c r="J105" s="1"/>
      <c r="K105" s="1"/>
      <c r="M105" t="str">
        <f t="shared" si="38"/>
        <v/>
      </c>
      <c r="N105" t="str">
        <f t="shared" si="39"/>
        <v/>
      </c>
      <c r="O105" s="2" t="str">
        <f t="shared" si="40"/>
        <v/>
      </c>
      <c r="P105" t="str">
        <f t="shared" si="41"/>
        <v/>
      </c>
    </row>
    <row r="106" spans="1:16" x14ac:dyDescent="0.25">
      <c r="A106" s="4">
        <v>8</v>
      </c>
      <c r="B106" s="4" t="s">
        <v>43</v>
      </c>
      <c r="C106" s="6">
        <v>89</v>
      </c>
      <c r="D106" s="6" t="str">
        <f t="shared" si="44"/>
        <v>Aoife Patterson</v>
      </c>
      <c r="E106" s="6" t="str">
        <f t="shared" si="43"/>
        <v>Willowfield Harriers</v>
      </c>
      <c r="J106" s="1"/>
      <c r="K106" s="1"/>
      <c r="M106" t="str">
        <f t="shared" si="38"/>
        <v/>
      </c>
      <c r="N106" t="str">
        <f t="shared" si="39"/>
        <v/>
      </c>
      <c r="O106" s="2" t="str">
        <f t="shared" si="40"/>
        <v/>
      </c>
      <c r="P106" t="str">
        <f t="shared" si="41"/>
        <v/>
      </c>
    </row>
    <row r="107" spans="1:16" x14ac:dyDescent="0.25">
      <c r="A107" s="4">
        <v>9</v>
      </c>
      <c r="B107" s="4" t="s">
        <v>44</v>
      </c>
      <c r="C107" s="6">
        <v>41</v>
      </c>
      <c r="D107" s="6" t="str">
        <f t="shared" si="44"/>
        <v>Freya Lowry</v>
      </c>
      <c r="E107" s="6" t="str">
        <f t="shared" si="43"/>
        <v>Ballymagee Primary School</v>
      </c>
      <c r="J107" s="1"/>
      <c r="K107" s="1"/>
      <c r="M107" t="str">
        <f t="shared" si="38"/>
        <v/>
      </c>
      <c r="N107" t="str">
        <f t="shared" si="39"/>
        <v/>
      </c>
      <c r="O107" s="2" t="str">
        <f t="shared" si="40"/>
        <v/>
      </c>
      <c r="P107" t="str">
        <f t="shared" si="41"/>
        <v/>
      </c>
    </row>
    <row r="108" spans="1:16" x14ac:dyDescent="0.25">
      <c r="A108" s="4">
        <v>10</v>
      </c>
      <c r="B108" s="4" t="s">
        <v>45</v>
      </c>
      <c r="C108" s="6">
        <v>44</v>
      </c>
      <c r="D108" s="6" t="str">
        <f t="shared" si="44"/>
        <v>Cassie Davey</v>
      </c>
      <c r="E108" s="6" t="str">
        <f t="shared" si="43"/>
        <v>Ballymagee Primary School</v>
      </c>
      <c r="J108" s="1"/>
      <c r="K108" s="1"/>
      <c r="M108" t="str">
        <f t="shared" si="38"/>
        <v/>
      </c>
      <c r="N108" t="str">
        <f t="shared" si="39"/>
        <v/>
      </c>
      <c r="O108" s="2" t="str">
        <f t="shared" si="40"/>
        <v/>
      </c>
      <c r="P108" t="str">
        <f t="shared" si="41"/>
        <v/>
      </c>
    </row>
    <row r="109" spans="1:16" x14ac:dyDescent="0.25">
      <c r="D109" t="str">
        <f t="shared" ref="D109:D111" si="45">IF(ISBLANK(C109),"",VLOOKUP(C109,Entry,2,FALSE))</f>
        <v/>
      </c>
      <c r="E109" t="str">
        <f t="shared" ref="E109:E111" si="46">IF(ISBLANK(C109),"",VLOOKUP(C109,Entry,3,FALSE))</f>
        <v/>
      </c>
      <c r="J109" s="1"/>
      <c r="K109" s="1"/>
      <c r="M109" t="str">
        <f t="shared" si="38"/>
        <v/>
      </c>
      <c r="N109" t="str">
        <f t="shared" si="39"/>
        <v/>
      </c>
      <c r="O109" s="2" t="str">
        <f t="shared" si="40"/>
        <v/>
      </c>
      <c r="P109" t="str">
        <f t="shared" si="41"/>
        <v/>
      </c>
    </row>
    <row r="110" spans="1:16" x14ac:dyDescent="0.25">
      <c r="D110" t="str">
        <f t="shared" si="45"/>
        <v/>
      </c>
      <c r="E110" t="str">
        <f t="shared" si="46"/>
        <v/>
      </c>
      <c r="J110" s="1"/>
      <c r="K110" s="1"/>
      <c r="M110" t="str">
        <f t="shared" si="38"/>
        <v/>
      </c>
      <c r="N110" t="str">
        <f t="shared" si="39"/>
        <v/>
      </c>
      <c r="O110" s="2" t="str">
        <f t="shared" si="40"/>
        <v/>
      </c>
      <c r="P110" t="str">
        <f t="shared" si="41"/>
        <v/>
      </c>
    </row>
    <row r="111" spans="1:16" x14ac:dyDescent="0.25">
      <c r="A111" s="1" t="s">
        <v>46</v>
      </c>
      <c r="D111" t="str">
        <f t="shared" si="45"/>
        <v/>
      </c>
      <c r="E111" t="str">
        <f t="shared" si="46"/>
        <v/>
      </c>
      <c r="J111" s="1"/>
      <c r="K111" s="1"/>
      <c r="M111" t="str">
        <f t="shared" si="38"/>
        <v/>
      </c>
      <c r="N111" t="str">
        <f t="shared" si="39"/>
        <v/>
      </c>
      <c r="O111" s="2" t="str">
        <f t="shared" si="40"/>
        <v/>
      </c>
      <c r="P111" t="str">
        <f t="shared" si="41"/>
        <v/>
      </c>
    </row>
    <row r="112" spans="1:16" x14ac:dyDescent="0.25">
      <c r="A112" s="4" t="s">
        <v>7</v>
      </c>
      <c r="B112" s="4" t="s">
        <v>47</v>
      </c>
      <c r="C112" s="4" t="s">
        <v>9</v>
      </c>
      <c r="D112" s="4" t="s">
        <v>10</v>
      </c>
      <c r="E112" s="4" t="s">
        <v>11</v>
      </c>
      <c r="J112" s="1"/>
      <c r="K112" s="1"/>
      <c r="M112" t="str">
        <f t="shared" si="38"/>
        <v/>
      </c>
      <c r="N112" t="str">
        <f t="shared" si="39"/>
        <v/>
      </c>
      <c r="O112" s="2" t="str">
        <f t="shared" si="40"/>
        <v/>
      </c>
      <c r="P112" t="str">
        <f t="shared" si="41"/>
        <v/>
      </c>
    </row>
    <row r="113" spans="1:16" x14ac:dyDescent="0.25">
      <c r="A113" s="4">
        <v>1</v>
      </c>
      <c r="B113" s="4">
        <v>3.35</v>
      </c>
      <c r="C113" s="6">
        <v>108</v>
      </c>
      <c r="D113" s="6" t="str">
        <f t="shared" ref="D113:D128" si="47">IF(ISBLANK(C113),"",VLOOKUP(C113,Entry,2,FALSE))</f>
        <v>Ethan Constable</v>
      </c>
      <c r="E113" s="6" t="str">
        <f t="shared" ref="E113:E128" si="48">IF(ISBLANK(C113),"",VLOOKUP(C113,Entry,3,FALSE))</f>
        <v>North Down AC</v>
      </c>
      <c r="J113" s="1"/>
      <c r="K113" s="1"/>
      <c r="M113" t="str">
        <f t="shared" si="38"/>
        <v/>
      </c>
      <c r="N113" t="str">
        <f t="shared" si="39"/>
        <v/>
      </c>
      <c r="O113" s="2" t="str">
        <f t="shared" si="40"/>
        <v/>
      </c>
      <c r="P113" t="str">
        <f t="shared" si="41"/>
        <v/>
      </c>
    </row>
    <row r="114" spans="1:16" x14ac:dyDescent="0.25">
      <c r="A114" s="4">
        <v>2</v>
      </c>
      <c r="B114" s="4">
        <v>3.15</v>
      </c>
      <c r="C114" s="6">
        <v>95</v>
      </c>
      <c r="D114" s="6" t="str">
        <f t="shared" si="47"/>
        <v>Lucas McKeown</v>
      </c>
      <c r="E114" s="6" t="str">
        <f t="shared" si="48"/>
        <v>Orangegrove AC</v>
      </c>
      <c r="J114" s="1"/>
      <c r="K114" s="1"/>
      <c r="M114" t="str">
        <f t="shared" si="38"/>
        <v/>
      </c>
      <c r="N114" t="str">
        <f t="shared" si="39"/>
        <v/>
      </c>
      <c r="O114" s="2" t="str">
        <f t="shared" si="40"/>
        <v/>
      </c>
      <c r="P114" t="str">
        <f t="shared" si="41"/>
        <v/>
      </c>
    </row>
    <row r="115" spans="1:16" x14ac:dyDescent="0.25">
      <c r="A115" s="4">
        <v>3</v>
      </c>
      <c r="B115" s="8">
        <v>3.1</v>
      </c>
      <c r="C115" s="6">
        <v>93</v>
      </c>
      <c r="D115" s="6" t="str">
        <f t="shared" si="47"/>
        <v>Isaac Orr</v>
      </c>
      <c r="E115" s="6" t="str">
        <f t="shared" si="48"/>
        <v>Orangegrove AC</v>
      </c>
      <c r="J115" s="1"/>
      <c r="K115" s="1"/>
      <c r="M115" t="str">
        <f t="shared" si="38"/>
        <v/>
      </c>
      <c r="N115" t="str">
        <f t="shared" si="39"/>
        <v/>
      </c>
      <c r="O115" s="2" t="str">
        <f t="shared" si="40"/>
        <v/>
      </c>
      <c r="P115" t="str">
        <f t="shared" si="41"/>
        <v/>
      </c>
    </row>
    <row r="116" spans="1:16" x14ac:dyDescent="0.25">
      <c r="A116" s="4">
        <v>4</v>
      </c>
      <c r="B116" s="4">
        <v>2.88</v>
      </c>
      <c r="C116" s="6">
        <v>121</v>
      </c>
      <c r="D116" s="6" t="str">
        <f t="shared" si="47"/>
        <v>Noah McMaster</v>
      </c>
      <c r="E116" s="6" t="str">
        <f t="shared" si="48"/>
        <v>Towerview PS</v>
      </c>
      <c r="J116" s="1"/>
      <c r="K116" s="1"/>
      <c r="M116" t="str">
        <f t="shared" si="38"/>
        <v/>
      </c>
      <c r="N116" t="str">
        <f t="shared" si="39"/>
        <v/>
      </c>
      <c r="O116" s="2" t="str">
        <f t="shared" si="40"/>
        <v/>
      </c>
      <c r="P116" t="str">
        <f t="shared" si="41"/>
        <v/>
      </c>
    </row>
    <row r="117" spans="1:16" x14ac:dyDescent="0.25">
      <c r="A117" s="4">
        <v>5</v>
      </c>
      <c r="B117" s="4">
        <v>2.88</v>
      </c>
      <c r="C117" s="6">
        <v>34</v>
      </c>
      <c r="D117" s="6" t="str">
        <f t="shared" si="47"/>
        <v>Dougie Lennox</v>
      </c>
      <c r="E117" s="6" t="str">
        <f t="shared" si="48"/>
        <v>Donaghadee PS</v>
      </c>
      <c r="J117" s="1"/>
      <c r="K117" s="1"/>
      <c r="M117" t="str">
        <f t="shared" si="38"/>
        <v/>
      </c>
      <c r="N117" t="str">
        <f t="shared" si="39"/>
        <v/>
      </c>
      <c r="O117" s="2" t="str">
        <f t="shared" si="40"/>
        <v/>
      </c>
      <c r="P117" t="str">
        <f t="shared" si="41"/>
        <v/>
      </c>
    </row>
    <row r="118" spans="1:16" x14ac:dyDescent="0.25">
      <c r="A118" s="4">
        <v>6</v>
      </c>
      <c r="B118" s="4">
        <v>2.87</v>
      </c>
      <c r="C118" s="6">
        <v>123</v>
      </c>
      <c r="D118" s="6" t="str">
        <f t="shared" si="47"/>
        <v>Matthew Lockington</v>
      </c>
      <c r="E118" s="6" t="str">
        <f t="shared" si="48"/>
        <v>Unattached</v>
      </c>
      <c r="J118" s="1"/>
      <c r="K118" s="1"/>
      <c r="M118" t="str">
        <f t="shared" si="38"/>
        <v/>
      </c>
      <c r="N118" t="str">
        <f t="shared" si="39"/>
        <v/>
      </c>
      <c r="O118" s="2" t="str">
        <f t="shared" si="40"/>
        <v/>
      </c>
      <c r="P118" t="str">
        <f t="shared" si="41"/>
        <v/>
      </c>
    </row>
    <row r="119" spans="1:16" x14ac:dyDescent="0.25">
      <c r="A119" s="4">
        <v>7</v>
      </c>
      <c r="B119" s="4">
        <v>2.78</v>
      </c>
      <c r="C119" s="6">
        <v>73</v>
      </c>
      <c r="D119" s="6" t="str">
        <f t="shared" si="47"/>
        <v>Jack Herron</v>
      </c>
      <c r="E119" s="6" t="str">
        <f t="shared" si="48"/>
        <v>Loughview AC</v>
      </c>
      <c r="J119" s="1"/>
      <c r="K119" s="1"/>
      <c r="M119" t="str">
        <f t="shared" si="38"/>
        <v/>
      </c>
      <c r="N119" t="str">
        <f t="shared" si="39"/>
        <v/>
      </c>
      <c r="O119" s="2" t="str">
        <f t="shared" si="40"/>
        <v/>
      </c>
      <c r="P119" t="str">
        <f t="shared" si="41"/>
        <v/>
      </c>
    </row>
    <row r="120" spans="1:16" x14ac:dyDescent="0.25">
      <c r="A120" s="4">
        <v>8</v>
      </c>
      <c r="B120" s="4">
        <v>2.77</v>
      </c>
      <c r="C120" s="6">
        <v>92</v>
      </c>
      <c r="D120" s="6" t="str">
        <f t="shared" si="47"/>
        <v>Joel Birkett</v>
      </c>
      <c r="E120" s="6" t="str">
        <f t="shared" si="48"/>
        <v>Ballyholme PS</v>
      </c>
      <c r="J120" s="1"/>
      <c r="K120" s="1"/>
      <c r="M120" t="str">
        <f t="shared" si="38"/>
        <v/>
      </c>
      <c r="N120" t="str">
        <f t="shared" si="39"/>
        <v/>
      </c>
      <c r="O120" s="2" t="str">
        <f t="shared" si="40"/>
        <v/>
      </c>
      <c r="P120" t="str">
        <f t="shared" si="41"/>
        <v/>
      </c>
    </row>
    <row r="121" spans="1:16" x14ac:dyDescent="0.25">
      <c r="A121" s="4">
        <v>9</v>
      </c>
      <c r="B121" s="4">
        <v>2.66</v>
      </c>
      <c r="C121" s="6">
        <v>45</v>
      </c>
      <c r="D121" s="6" t="str">
        <f t="shared" si="47"/>
        <v>Jake Brown</v>
      </c>
      <c r="E121" s="6" t="str">
        <f t="shared" si="48"/>
        <v>Ballymagee Primary School</v>
      </c>
      <c r="J121" s="1"/>
      <c r="K121" s="1"/>
      <c r="M121" t="str">
        <f t="shared" si="38"/>
        <v/>
      </c>
      <c r="N121" t="str">
        <f t="shared" si="39"/>
        <v/>
      </c>
      <c r="O121" s="2" t="str">
        <f t="shared" si="40"/>
        <v/>
      </c>
      <c r="P121" t="str">
        <f t="shared" si="41"/>
        <v/>
      </c>
    </row>
    <row r="122" spans="1:16" x14ac:dyDescent="0.25">
      <c r="A122" s="4">
        <v>10</v>
      </c>
      <c r="B122" s="4">
        <v>2.39</v>
      </c>
      <c r="C122" s="6">
        <v>75</v>
      </c>
      <c r="D122" s="6" t="str">
        <f t="shared" si="47"/>
        <v>Harry Heron</v>
      </c>
      <c r="E122" s="6" t="str">
        <f t="shared" si="48"/>
        <v>Loughview AC</v>
      </c>
      <c r="J122" s="1"/>
      <c r="K122" s="1"/>
      <c r="M122" t="str">
        <f t="shared" si="38"/>
        <v/>
      </c>
      <c r="N122" t="str">
        <f t="shared" si="39"/>
        <v/>
      </c>
      <c r="O122" s="2" t="str">
        <f t="shared" si="40"/>
        <v/>
      </c>
      <c r="P122" t="str">
        <f t="shared" si="41"/>
        <v/>
      </c>
    </row>
    <row r="123" spans="1:16" x14ac:dyDescent="0.25">
      <c r="A123" s="4">
        <v>11</v>
      </c>
      <c r="B123" s="4">
        <v>2.38</v>
      </c>
      <c r="C123" s="6">
        <v>70</v>
      </c>
      <c r="D123" s="6" t="str">
        <f t="shared" si="47"/>
        <v>David McClements</v>
      </c>
      <c r="E123" s="6" t="str">
        <f t="shared" si="48"/>
        <v>Victoria Park PS</v>
      </c>
      <c r="J123" s="1"/>
      <c r="K123" s="1"/>
      <c r="M123" t="str">
        <f t="shared" si="38"/>
        <v/>
      </c>
      <c r="N123" t="str">
        <f t="shared" si="39"/>
        <v/>
      </c>
      <c r="O123" s="2" t="str">
        <f t="shared" si="40"/>
        <v/>
      </c>
      <c r="P123" t="str">
        <f t="shared" si="41"/>
        <v/>
      </c>
    </row>
    <row r="124" spans="1:16" x14ac:dyDescent="0.25">
      <c r="A124" s="4">
        <v>12</v>
      </c>
      <c r="B124" s="4">
        <v>2.19</v>
      </c>
      <c r="C124" s="6">
        <v>40</v>
      </c>
      <c r="D124" s="6" t="str">
        <f t="shared" si="47"/>
        <v>Joshua Gray</v>
      </c>
      <c r="E124" s="6" t="str">
        <f t="shared" si="48"/>
        <v>Ballymagee Primary School</v>
      </c>
      <c r="J124" s="1"/>
      <c r="K124" s="1"/>
      <c r="M124" t="str">
        <f t="shared" si="38"/>
        <v/>
      </c>
      <c r="N124" t="str">
        <f t="shared" si="39"/>
        <v/>
      </c>
      <c r="O124" s="2" t="str">
        <f t="shared" si="40"/>
        <v/>
      </c>
      <c r="P124" t="str">
        <f t="shared" si="41"/>
        <v/>
      </c>
    </row>
    <row r="125" spans="1:16" x14ac:dyDescent="0.25">
      <c r="A125" s="4">
        <v>13</v>
      </c>
      <c r="B125" s="8">
        <v>2</v>
      </c>
      <c r="C125" s="6">
        <v>61</v>
      </c>
      <c r="D125" s="6" t="str">
        <f t="shared" si="47"/>
        <v xml:space="preserve">Callum Porter </v>
      </c>
      <c r="E125" s="6" t="str">
        <f t="shared" si="48"/>
        <v>Carrickmannon Primary School</v>
      </c>
      <c r="J125" s="1"/>
      <c r="K125" s="1"/>
      <c r="M125" t="str">
        <f t="shared" si="38"/>
        <v/>
      </c>
      <c r="N125" t="str">
        <f t="shared" si="39"/>
        <v/>
      </c>
      <c r="O125" s="2" t="str">
        <f t="shared" si="40"/>
        <v/>
      </c>
      <c r="P125" t="str">
        <f t="shared" si="41"/>
        <v/>
      </c>
    </row>
    <row r="126" spans="1:16" x14ac:dyDescent="0.25">
      <c r="A126" s="4">
        <v>14</v>
      </c>
      <c r="B126" s="4">
        <v>1.81</v>
      </c>
      <c r="C126" s="6">
        <v>74</v>
      </c>
      <c r="D126" s="6" t="str">
        <f t="shared" si="47"/>
        <v>Frazor Mitchell</v>
      </c>
      <c r="E126" s="6" t="str">
        <f t="shared" si="48"/>
        <v>Loughview AC</v>
      </c>
      <c r="J126" s="1"/>
      <c r="K126" s="1"/>
      <c r="M126" t="str">
        <f t="shared" si="38"/>
        <v/>
      </c>
      <c r="N126" t="str">
        <f t="shared" si="39"/>
        <v/>
      </c>
      <c r="O126" s="2" t="str">
        <f t="shared" si="40"/>
        <v/>
      </c>
      <c r="P126" t="str">
        <f t="shared" si="41"/>
        <v/>
      </c>
    </row>
    <row r="127" spans="1:16" x14ac:dyDescent="0.25">
      <c r="A127" s="4">
        <v>15</v>
      </c>
      <c r="B127" s="4">
        <v>1.58</v>
      </c>
      <c r="C127" s="6">
        <v>43</v>
      </c>
      <c r="D127" s="6" t="str">
        <f t="shared" si="47"/>
        <v>William Thompson</v>
      </c>
      <c r="E127" s="6" t="str">
        <f t="shared" si="48"/>
        <v>Ballymagee Primary School</v>
      </c>
      <c r="J127" s="1"/>
      <c r="K127" s="1"/>
      <c r="M127" t="str">
        <f t="shared" si="38"/>
        <v/>
      </c>
      <c r="N127" t="str">
        <f t="shared" si="39"/>
        <v/>
      </c>
      <c r="O127" s="2" t="str">
        <f t="shared" si="40"/>
        <v/>
      </c>
      <c r="P127" t="str">
        <f t="shared" si="41"/>
        <v/>
      </c>
    </row>
    <row r="128" spans="1:16" x14ac:dyDescent="0.25">
      <c r="A128" s="4">
        <v>16</v>
      </c>
      <c r="B128" s="4">
        <v>1.56</v>
      </c>
      <c r="C128" s="6">
        <v>83</v>
      </c>
      <c r="D128" s="6" t="str">
        <f t="shared" si="47"/>
        <v>Zack Irvine</v>
      </c>
      <c r="E128" s="6" t="str">
        <f t="shared" si="48"/>
        <v>Ballyholme PS</v>
      </c>
      <c r="J128" s="1"/>
      <c r="K128" s="1"/>
      <c r="M128" t="str">
        <f t="shared" si="38"/>
        <v/>
      </c>
      <c r="N128" t="str">
        <f t="shared" si="39"/>
        <v/>
      </c>
      <c r="O128" s="2" t="str">
        <f t="shared" si="40"/>
        <v/>
      </c>
      <c r="P128" t="str">
        <f t="shared" si="41"/>
        <v/>
      </c>
    </row>
    <row r="129" spans="1:16" x14ac:dyDescent="0.25">
      <c r="D129" t="str">
        <f t="shared" ref="D129:D148" si="49">IF(ISBLANK(C129),"",VLOOKUP(C129,Entry,2,FALSE))</f>
        <v/>
      </c>
      <c r="E129" t="str">
        <f t="shared" ref="E129:E148" si="50">IF(ISBLANK(C129),"",VLOOKUP(C129,Entry,3,FALSE))</f>
        <v/>
      </c>
      <c r="J129" s="1"/>
      <c r="K129" s="1"/>
      <c r="M129" t="str">
        <f t="shared" ref="M129:M144" si="51">IF(ISBLANK(L129),"",VLOOKUP(L129,Entry,2,FALSE))</f>
        <v/>
      </c>
      <c r="N129" t="str">
        <f t="shared" ref="N129:N144" si="52">IF(ISBLANK(L129),"",VLOOKUP(L129,Entry,3,FALSE))</f>
        <v/>
      </c>
      <c r="O129" s="2" t="str">
        <f t="shared" ref="O129:O144" si="53">IF(ISBLANK(L129),"",VLOOKUP(L129,Entry,4,FALSE))</f>
        <v/>
      </c>
      <c r="P129" t="str">
        <f t="shared" ref="P129:P144" si="54">IF(ISBLANK(L129),"",VLOOKUP(L129,Entry,7,FALSE))</f>
        <v/>
      </c>
    </row>
    <row r="130" spans="1:16" x14ac:dyDescent="0.25">
      <c r="D130" t="str">
        <f t="shared" si="49"/>
        <v/>
      </c>
      <c r="E130" t="str">
        <f t="shared" si="50"/>
        <v/>
      </c>
      <c r="J130" s="1"/>
      <c r="K130" s="1"/>
      <c r="M130" t="str">
        <f t="shared" si="51"/>
        <v/>
      </c>
      <c r="N130" t="str">
        <f t="shared" si="52"/>
        <v/>
      </c>
      <c r="O130" s="2" t="str">
        <f t="shared" si="53"/>
        <v/>
      </c>
      <c r="P130" t="str">
        <f t="shared" si="54"/>
        <v/>
      </c>
    </row>
    <row r="131" spans="1:16" x14ac:dyDescent="0.25">
      <c r="A131" s="1" t="s">
        <v>48</v>
      </c>
      <c r="D131" t="str">
        <f t="shared" si="49"/>
        <v/>
      </c>
      <c r="E131" t="str">
        <f t="shared" si="50"/>
        <v/>
      </c>
      <c r="J131" s="1"/>
      <c r="K131" s="1"/>
      <c r="M131" t="str">
        <f t="shared" si="51"/>
        <v/>
      </c>
      <c r="N131" t="str">
        <f t="shared" si="52"/>
        <v/>
      </c>
      <c r="O131" s="2" t="str">
        <f t="shared" si="53"/>
        <v/>
      </c>
      <c r="P131" t="str">
        <f t="shared" si="54"/>
        <v/>
      </c>
    </row>
    <row r="132" spans="1:16" x14ac:dyDescent="0.25">
      <c r="A132" s="4" t="s">
        <v>7</v>
      </c>
      <c r="B132" s="4" t="s">
        <v>47</v>
      </c>
      <c r="C132" s="4" t="s">
        <v>9</v>
      </c>
      <c r="D132" s="4" t="s">
        <v>10</v>
      </c>
      <c r="E132" s="4" t="s">
        <v>11</v>
      </c>
      <c r="J132" s="1"/>
      <c r="K132" s="1"/>
      <c r="M132" t="str">
        <f t="shared" si="51"/>
        <v/>
      </c>
      <c r="N132" t="str">
        <f t="shared" si="52"/>
        <v/>
      </c>
      <c r="O132" s="2" t="str">
        <f t="shared" si="53"/>
        <v/>
      </c>
      <c r="P132" t="str">
        <f t="shared" si="54"/>
        <v/>
      </c>
    </row>
    <row r="133" spans="1:16" x14ac:dyDescent="0.25">
      <c r="A133" s="4">
        <v>1</v>
      </c>
      <c r="B133" s="4">
        <v>3.07</v>
      </c>
      <c r="C133" s="6">
        <v>71</v>
      </c>
      <c r="D133" s="6" t="str">
        <f t="shared" ref="D133:D144" si="55">IF(ISBLANK(C133),"",VLOOKUP(C133,Entry,2,FALSE))</f>
        <v>Maddie Armstrong</v>
      </c>
      <c r="E133" s="6" t="str">
        <f t="shared" ref="E133:E144" si="56">IF(ISBLANK(C133),"",VLOOKUP(C133,Entry,3,FALSE))</f>
        <v>Loughview AC</v>
      </c>
      <c r="J133" s="1"/>
      <c r="K133" s="1"/>
      <c r="M133" t="str">
        <f t="shared" si="51"/>
        <v/>
      </c>
      <c r="N133" t="str">
        <f t="shared" si="52"/>
        <v/>
      </c>
      <c r="O133" s="2" t="str">
        <f t="shared" si="53"/>
        <v/>
      </c>
      <c r="P133" t="str">
        <f t="shared" si="54"/>
        <v/>
      </c>
    </row>
    <row r="134" spans="1:16" x14ac:dyDescent="0.25">
      <c r="A134" s="4">
        <v>2</v>
      </c>
      <c r="B134" s="4">
        <v>3.06</v>
      </c>
      <c r="C134" s="6">
        <v>125</v>
      </c>
      <c r="D134" s="6" t="str">
        <f t="shared" si="55"/>
        <v>Alana Thornton</v>
      </c>
      <c r="E134" s="6" t="str">
        <f t="shared" si="56"/>
        <v>Willowfield Harriers</v>
      </c>
      <c r="J134" s="1"/>
      <c r="K134" s="1"/>
      <c r="M134" t="str">
        <f t="shared" si="51"/>
        <v/>
      </c>
      <c r="N134" t="str">
        <f t="shared" si="52"/>
        <v/>
      </c>
      <c r="O134" s="2" t="str">
        <f t="shared" si="53"/>
        <v/>
      </c>
      <c r="P134" t="str">
        <f t="shared" si="54"/>
        <v/>
      </c>
    </row>
    <row r="135" spans="1:16" x14ac:dyDescent="0.25">
      <c r="A135" s="4">
        <v>3</v>
      </c>
      <c r="B135" s="4">
        <v>2.98</v>
      </c>
      <c r="C135" s="6">
        <v>72</v>
      </c>
      <c r="D135" s="6" t="str">
        <f t="shared" si="55"/>
        <v>Eva Patton</v>
      </c>
      <c r="E135" s="6" t="str">
        <f t="shared" si="56"/>
        <v>Loughview AC</v>
      </c>
      <c r="J135" s="1"/>
      <c r="K135" s="1"/>
      <c r="M135" t="str">
        <f t="shared" si="51"/>
        <v/>
      </c>
      <c r="N135" t="str">
        <f t="shared" si="52"/>
        <v/>
      </c>
      <c r="O135" s="2" t="str">
        <f t="shared" si="53"/>
        <v/>
      </c>
      <c r="P135" t="str">
        <f t="shared" si="54"/>
        <v/>
      </c>
    </row>
    <row r="136" spans="1:16" x14ac:dyDescent="0.25">
      <c r="A136" s="4">
        <v>4</v>
      </c>
      <c r="B136" s="4">
        <v>2.72</v>
      </c>
      <c r="C136" s="6">
        <v>109</v>
      </c>
      <c r="D136" s="6" t="str">
        <f t="shared" si="55"/>
        <v>Caoimhe Fenlon</v>
      </c>
      <c r="E136" s="6" t="str">
        <f t="shared" si="56"/>
        <v>North Down AC</v>
      </c>
      <c r="J136" s="1"/>
      <c r="K136" s="1"/>
      <c r="M136" t="str">
        <f t="shared" si="51"/>
        <v/>
      </c>
      <c r="N136" t="str">
        <f t="shared" si="52"/>
        <v/>
      </c>
      <c r="O136" s="2" t="str">
        <f t="shared" si="53"/>
        <v/>
      </c>
      <c r="P136" t="str">
        <f t="shared" si="54"/>
        <v/>
      </c>
    </row>
    <row r="137" spans="1:16" x14ac:dyDescent="0.25">
      <c r="A137" s="4">
        <v>5</v>
      </c>
      <c r="B137" s="8">
        <v>2.7</v>
      </c>
      <c r="C137" s="6">
        <v>101</v>
      </c>
      <c r="D137" s="6" t="str">
        <f t="shared" si="55"/>
        <v>Rebecca Lowe</v>
      </c>
      <c r="E137" s="6" t="str">
        <f t="shared" si="56"/>
        <v>Friends Prep</v>
      </c>
      <c r="J137" s="1"/>
      <c r="K137" s="1"/>
      <c r="M137" t="str">
        <f t="shared" si="51"/>
        <v/>
      </c>
      <c r="N137" t="str">
        <f t="shared" si="52"/>
        <v/>
      </c>
      <c r="O137" s="2" t="str">
        <f t="shared" si="53"/>
        <v/>
      </c>
      <c r="P137" t="str">
        <f t="shared" si="54"/>
        <v/>
      </c>
    </row>
    <row r="138" spans="1:16" x14ac:dyDescent="0.25">
      <c r="A138" s="4">
        <v>6</v>
      </c>
      <c r="B138" s="4">
        <v>2.44</v>
      </c>
      <c r="C138" s="6">
        <v>49</v>
      </c>
      <c r="D138" s="6" t="str">
        <f t="shared" si="55"/>
        <v>Eden McCrea</v>
      </c>
      <c r="E138" s="6" t="str">
        <f t="shared" si="56"/>
        <v>Ballymagee Primary School</v>
      </c>
      <c r="J138" s="1"/>
      <c r="K138" s="1"/>
      <c r="M138" t="str">
        <f t="shared" si="51"/>
        <v/>
      </c>
      <c r="N138" t="str">
        <f t="shared" si="52"/>
        <v/>
      </c>
      <c r="O138" s="2" t="str">
        <f t="shared" si="53"/>
        <v/>
      </c>
      <c r="P138" t="str">
        <f t="shared" si="54"/>
        <v/>
      </c>
    </row>
    <row r="139" spans="1:16" x14ac:dyDescent="0.25">
      <c r="A139" s="4">
        <v>7</v>
      </c>
      <c r="B139" s="4">
        <v>1.97</v>
      </c>
      <c r="C139" s="6">
        <v>58</v>
      </c>
      <c r="D139" s="6" t="str">
        <f t="shared" si="55"/>
        <v>Isabella Harper</v>
      </c>
      <c r="E139" s="6" t="str">
        <f t="shared" si="56"/>
        <v>Carrickmannon Primary School</v>
      </c>
      <c r="J139" s="1"/>
      <c r="K139" s="1"/>
      <c r="M139" t="str">
        <f t="shared" si="51"/>
        <v/>
      </c>
      <c r="N139" t="str">
        <f t="shared" si="52"/>
        <v/>
      </c>
      <c r="O139" s="2" t="str">
        <f t="shared" si="53"/>
        <v/>
      </c>
      <c r="P139" t="str">
        <f t="shared" si="54"/>
        <v/>
      </c>
    </row>
    <row r="140" spans="1:16" x14ac:dyDescent="0.25">
      <c r="A140" s="4">
        <v>8</v>
      </c>
      <c r="B140" s="4">
        <v>1.94</v>
      </c>
      <c r="C140" s="6">
        <v>104</v>
      </c>
      <c r="D140" s="6" t="str">
        <f t="shared" si="55"/>
        <v>Willow Farrington</v>
      </c>
      <c r="E140" s="6" t="str">
        <f t="shared" si="56"/>
        <v>Crawfordsburn PS</v>
      </c>
      <c r="J140" s="1"/>
      <c r="K140" s="1"/>
      <c r="M140" t="str">
        <f t="shared" si="51"/>
        <v/>
      </c>
      <c r="N140" t="str">
        <f t="shared" si="52"/>
        <v/>
      </c>
      <c r="O140" s="2" t="str">
        <f t="shared" si="53"/>
        <v/>
      </c>
      <c r="P140" t="str">
        <f t="shared" si="54"/>
        <v/>
      </c>
    </row>
    <row r="141" spans="1:16" x14ac:dyDescent="0.25">
      <c r="A141" s="4">
        <v>9</v>
      </c>
      <c r="B141" s="4">
        <v>1.79</v>
      </c>
      <c r="C141" s="6">
        <v>106</v>
      </c>
      <c r="D141" s="6" t="str">
        <f t="shared" si="55"/>
        <v>Zoe Van Der Linde</v>
      </c>
      <c r="E141" s="6" t="str">
        <f t="shared" si="56"/>
        <v>Orangegrove AC</v>
      </c>
      <c r="J141" s="1"/>
      <c r="K141" s="1"/>
      <c r="M141" t="str">
        <f t="shared" si="51"/>
        <v/>
      </c>
      <c r="N141" t="str">
        <f t="shared" si="52"/>
        <v/>
      </c>
      <c r="O141" s="2" t="str">
        <f t="shared" si="53"/>
        <v/>
      </c>
      <c r="P141" t="str">
        <f t="shared" si="54"/>
        <v/>
      </c>
    </row>
    <row r="142" spans="1:16" x14ac:dyDescent="0.25">
      <c r="A142" s="4">
        <v>10</v>
      </c>
      <c r="B142" s="4">
        <v>1.73</v>
      </c>
      <c r="C142" s="6">
        <v>41</v>
      </c>
      <c r="D142" s="6" t="str">
        <f t="shared" si="55"/>
        <v>Freya Lowry</v>
      </c>
      <c r="E142" s="6" t="str">
        <f t="shared" si="56"/>
        <v>Ballymagee Primary School</v>
      </c>
      <c r="J142" s="1"/>
      <c r="K142" s="1"/>
      <c r="M142" t="str">
        <f t="shared" si="51"/>
        <v/>
      </c>
      <c r="N142" t="str">
        <f t="shared" si="52"/>
        <v/>
      </c>
      <c r="O142" s="2" t="str">
        <f t="shared" si="53"/>
        <v/>
      </c>
      <c r="P142" t="str">
        <f t="shared" si="54"/>
        <v/>
      </c>
    </row>
    <row r="143" spans="1:16" x14ac:dyDescent="0.25">
      <c r="A143" s="4">
        <v>11</v>
      </c>
      <c r="B143" s="4">
        <v>1.43</v>
      </c>
      <c r="C143" s="6">
        <v>44</v>
      </c>
      <c r="D143" s="6" t="str">
        <f t="shared" si="55"/>
        <v>Cassie Davey</v>
      </c>
      <c r="E143" s="6" t="str">
        <f t="shared" si="56"/>
        <v>Ballymagee Primary School</v>
      </c>
      <c r="J143" s="1"/>
      <c r="K143" s="1"/>
      <c r="M143" t="str">
        <f t="shared" si="51"/>
        <v/>
      </c>
      <c r="N143" t="str">
        <f t="shared" si="52"/>
        <v/>
      </c>
      <c r="O143" s="2" t="str">
        <f t="shared" si="53"/>
        <v/>
      </c>
      <c r="P143" t="str">
        <f t="shared" si="54"/>
        <v/>
      </c>
    </row>
    <row r="144" spans="1:16" x14ac:dyDescent="0.25">
      <c r="A144" s="4">
        <v>12</v>
      </c>
      <c r="B144" s="8">
        <v>1.3</v>
      </c>
      <c r="C144" s="6">
        <v>60</v>
      </c>
      <c r="D144" s="6" t="str">
        <f t="shared" si="55"/>
        <v>Allanah Murray</v>
      </c>
      <c r="E144" s="6" t="str">
        <f t="shared" si="56"/>
        <v>Carrickmannon Primary School</v>
      </c>
      <c r="J144" s="1"/>
      <c r="K144" s="1"/>
      <c r="M144" t="str">
        <f t="shared" si="51"/>
        <v/>
      </c>
      <c r="N144" t="str">
        <f t="shared" si="52"/>
        <v/>
      </c>
      <c r="O144" s="2" t="str">
        <f t="shared" si="53"/>
        <v/>
      </c>
      <c r="P144" t="str">
        <f t="shared" si="54"/>
        <v/>
      </c>
    </row>
    <row r="145" spans="1:5" x14ac:dyDescent="0.25">
      <c r="D145" t="str">
        <f t="shared" si="49"/>
        <v/>
      </c>
      <c r="E145" t="str">
        <f t="shared" si="50"/>
        <v/>
      </c>
    </row>
    <row r="146" spans="1:5" x14ac:dyDescent="0.25">
      <c r="D146" t="str">
        <f t="shared" si="49"/>
        <v/>
      </c>
      <c r="E146" t="str">
        <f t="shared" si="50"/>
        <v/>
      </c>
    </row>
    <row r="147" spans="1:5" x14ac:dyDescent="0.25">
      <c r="A147" s="1" t="s">
        <v>49</v>
      </c>
      <c r="D147" t="str">
        <f t="shared" si="49"/>
        <v/>
      </c>
      <c r="E147" t="str">
        <f t="shared" si="50"/>
        <v/>
      </c>
    </row>
    <row r="148" spans="1:5" x14ac:dyDescent="0.25">
      <c r="A148" s="1" t="s">
        <v>50</v>
      </c>
      <c r="D148" t="str">
        <f t="shared" si="49"/>
        <v/>
      </c>
      <c r="E148" t="str">
        <f t="shared" si="50"/>
        <v/>
      </c>
    </row>
    <row r="149" spans="1:5" x14ac:dyDescent="0.25">
      <c r="A149" s="4" t="s">
        <v>7</v>
      </c>
      <c r="B149" s="4" t="s">
        <v>47</v>
      </c>
      <c r="C149" s="4" t="s">
        <v>9</v>
      </c>
      <c r="D149" s="4" t="s">
        <v>10</v>
      </c>
      <c r="E149" s="4" t="s">
        <v>11</v>
      </c>
    </row>
    <row r="150" spans="1:5" x14ac:dyDescent="0.25">
      <c r="A150" s="4">
        <v>1</v>
      </c>
      <c r="B150" s="8">
        <v>9.6999999999999993</v>
      </c>
      <c r="C150" s="6">
        <v>121</v>
      </c>
      <c r="D150" s="6" t="str">
        <f>IF(ISBLANK(C150),"",VLOOKUP(C150,Entry,2,FALSE))</f>
        <v>Noah McMaster</v>
      </c>
      <c r="E150" s="6" t="str">
        <f>IF(ISBLANK(C150),"",VLOOKUP(C150,Entry,3,FALSE))</f>
        <v>Towerview PS</v>
      </c>
    </row>
    <row r="151" spans="1:5" x14ac:dyDescent="0.25">
      <c r="A151" s="4">
        <v>2</v>
      </c>
      <c r="B151" s="4">
        <v>8.5399999999999991</v>
      </c>
      <c r="C151" s="6">
        <v>64</v>
      </c>
      <c r="D151" s="6" t="str">
        <f>IF(ISBLANK(C151),"",VLOOKUP(C151,Entry,2,FALSE))</f>
        <v>Jonny Scott</v>
      </c>
      <c r="E151" s="6" t="str">
        <f>IF(ISBLANK(C151),"",VLOOKUP(C151,Entry,3,FALSE))</f>
        <v>Carrickmannon Primary School</v>
      </c>
    </row>
    <row r="152" spans="1:5" x14ac:dyDescent="0.25">
      <c r="A152" s="4">
        <v>3</v>
      </c>
      <c r="B152" s="4">
        <v>7.05</v>
      </c>
      <c r="C152" s="6">
        <v>61</v>
      </c>
      <c r="D152" s="6" t="str">
        <f>IF(ISBLANK(C152),"",VLOOKUP(C152,Entry,2,FALSE))</f>
        <v xml:space="preserve">Callum Porter </v>
      </c>
      <c r="E152" s="6" t="str">
        <f>IF(ISBLANK(C152),"",VLOOKUP(C152,Entry,3,FALSE))</f>
        <v>Carrickmannon Primary School</v>
      </c>
    </row>
    <row r="153" spans="1:5" x14ac:dyDescent="0.25">
      <c r="A153" s="4">
        <v>4</v>
      </c>
      <c r="B153" s="8">
        <v>5.0999999999999996</v>
      </c>
      <c r="C153" s="6">
        <v>83</v>
      </c>
      <c r="D153" s="6" t="str">
        <f>IF(ISBLANK(C153),"",VLOOKUP(C153,Entry,2,FALSE))</f>
        <v>Zack Irvine</v>
      </c>
      <c r="E153" s="6" t="str">
        <f>IF(ISBLANK(C153),"",VLOOKUP(C153,Entry,3,FALSE))</f>
        <v>Ballyholme PS</v>
      </c>
    </row>
    <row r="154" spans="1:5" x14ac:dyDescent="0.25">
      <c r="D154" t="str">
        <f t="shared" ref="D154:D163" si="57">IF(ISBLANK(C154),"",VLOOKUP(C154,Entry,2,FALSE))</f>
        <v/>
      </c>
      <c r="E154" t="str">
        <f t="shared" ref="E154:E163" si="58">IF(ISBLANK(C154),"",VLOOKUP(C154,Entry,3,FALSE))</f>
        <v/>
      </c>
    </row>
    <row r="155" spans="1:5" x14ac:dyDescent="0.25">
      <c r="D155" t="str">
        <f t="shared" si="57"/>
        <v/>
      </c>
      <c r="E155" t="str">
        <f t="shared" si="58"/>
        <v/>
      </c>
    </row>
    <row r="156" spans="1:5" x14ac:dyDescent="0.25">
      <c r="A156" s="1" t="s">
        <v>49</v>
      </c>
      <c r="D156" t="str">
        <f t="shared" si="57"/>
        <v/>
      </c>
      <c r="E156" t="str">
        <f t="shared" si="58"/>
        <v/>
      </c>
    </row>
    <row r="157" spans="1:5" x14ac:dyDescent="0.25">
      <c r="A157" s="1" t="s">
        <v>51</v>
      </c>
      <c r="D157" t="str">
        <f t="shared" si="57"/>
        <v/>
      </c>
      <c r="E157" t="str">
        <f t="shared" si="58"/>
        <v/>
      </c>
    </row>
    <row r="158" spans="1:5" x14ac:dyDescent="0.25">
      <c r="A158" s="4" t="s">
        <v>7</v>
      </c>
      <c r="B158" s="4" t="s">
        <v>47</v>
      </c>
      <c r="C158" s="4" t="s">
        <v>9</v>
      </c>
      <c r="D158" s="4" t="s">
        <v>10</v>
      </c>
      <c r="E158" s="4" t="s">
        <v>11</v>
      </c>
    </row>
    <row r="159" spans="1:5" x14ac:dyDescent="0.25">
      <c r="A159" s="4">
        <v>1</v>
      </c>
      <c r="B159" s="4">
        <v>7.07</v>
      </c>
      <c r="C159" s="6">
        <v>109</v>
      </c>
      <c r="D159" s="6" t="str">
        <f>IF(ISBLANK(C159),"",VLOOKUP(C159,Entry,2,FALSE))</f>
        <v>Caoimhe Fenlon</v>
      </c>
      <c r="E159" s="6" t="str">
        <f>IF(ISBLANK(C159),"",VLOOKUP(C159,Entry,3,FALSE))</f>
        <v>North Down AC</v>
      </c>
    </row>
    <row r="160" spans="1:5" x14ac:dyDescent="0.25">
      <c r="A160" s="4">
        <v>2</v>
      </c>
      <c r="B160" s="4">
        <v>6.91</v>
      </c>
      <c r="C160" s="6">
        <v>125</v>
      </c>
      <c r="D160" s="6" t="str">
        <f>IF(ISBLANK(C160),"",VLOOKUP(C160,Entry,2,FALSE))</f>
        <v>Alana Thornton</v>
      </c>
      <c r="E160" s="6" t="str">
        <f>IF(ISBLANK(C160),"",VLOOKUP(C160,Entry,3,FALSE))</f>
        <v>Willowfield Harriers</v>
      </c>
    </row>
    <row r="161" spans="1:5" x14ac:dyDescent="0.25">
      <c r="A161" s="4">
        <v>3</v>
      </c>
      <c r="B161" s="4">
        <v>4.0199999999999996</v>
      </c>
      <c r="C161" s="6">
        <v>58</v>
      </c>
      <c r="D161" s="6" t="str">
        <f>IF(ISBLANK(C161),"",VLOOKUP(C161,Entry,2,FALSE))</f>
        <v>Isabella Harper</v>
      </c>
      <c r="E161" s="6" t="str">
        <f>IF(ISBLANK(C161),"",VLOOKUP(C161,Entry,3,FALSE))</f>
        <v>Carrickmannon Primary School</v>
      </c>
    </row>
    <row r="162" spans="1:5" x14ac:dyDescent="0.25">
      <c r="A162" s="4">
        <v>4</v>
      </c>
      <c r="B162" s="4">
        <v>3.93</v>
      </c>
      <c r="C162" s="6">
        <v>60</v>
      </c>
      <c r="D162" s="6" t="str">
        <f>IF(ISBLANK(C162),"",VLOOKUP(C162,Entry,2,FALSE))</f>
        <v>Allanah Murray</v>
      </c>
      <c r="E162" s="6" t="str">
        <f>IF(ISBLANK(C162),"",VLOOKUP(C162,Entry,3,FALSE))</f>
        <v>Carrickmannon Primary School</v>
      </c>
    </row>
    <row r="163" spans="1:5" x14ac:dyDescent="0.25">
      <c r="D163" t="str">
        <f t="shared" si="57"/>
        <v/>
      </c>
      <c r="E163" t="str">
        <f t="shared" si="58"/>
        <v/>
      </c>
    </row>
    <row r="164" spans="1:5" x14ac:dyDescent="0.25">
      <c r="D164" t="str">
        <f t="shared" ref="D164:D227" si="59">IF(ISBLANK(C164),"",VLOOKUP(C164,Entry,2,FALSE))</f>
        <v/>
      </c>
      <c r="E164" t="str">
        <f t="shared" ref="E164:E227" si="60">IF(ISBLANK(C164),"",VLOOKUP(C164,Entry,3,FALSE))</f>
        <v/>
      </c>
    </row>
    <row r="165" spans="1:5" x14ac:dyDescent="0.25">
      <c r="D165" t="str">
        <f t="shared" si="59"/>
        <v/>
      </c>
      <c r="E165" t="str">
        <f t="shared" si="60"/>
        <v/>
      </c>
    </row>
    <row r="166" spans="1:5" x14ac:dyDescent="0.25">
      <c r="D166" t="str">
        <f t="shared" si="59"/>
        <v/>
      </c>
      <c r="E166" t="str">
        <f t="shared" si="60"/>
        <v/>
      </c>
    </row>
    <row r="167" spans="1:5" x14ac:dyDescent="0.25">
      <c r="D167" t="str">
        <f t="shared" si="59"/>
        <v/>
      </c>
      <c r="E167" t="str">
        <f t="shared" si="60"/>
        <v/>
      </c>
    </row>
    <row r="168" spans="1:5" x14ac:dyDescent="0.25">
      <c r="D168" t="str">
        <f t="shared" si="59"/>
        <v/>
      </c>
      <c r="E168" t="str">
        <f t="shared" si="60"/>
        <v/>
      </c>
    </row>
    <row r="169" spans="1:5" x14ac:dyDescent="0.25">
      <c r="D169" t="str">
        <f t="shared" si="59"/>
        <v/>
      </c>
      <c r="E169" t="str">
        <f t="shared" si="60"/>
        <v/>
      </c>
    </row>
    <row r="170" spans="1:5" x14ac:dyDescent="0.25">
      <c r="D170" t="str">
        <f t="shared" si="59"/>
        <v/>
      </c>
      <c r="E170" t="str">
        <f t="shared" si="60"/>
        <v/>
      </c>
    </row>
    <row r="171" spans="1:5" x14ac:dyDescent="0.25">
      <c r="D171" t="str">
        <f t="shared" si="59"/>
        <v/>
      </c>
      <c r="E171" t="str">
        <f t="shared" si="60"/>
        <v/>
      </c>
    </row>
    <row r="172" spans="1:5" x14ac:dyDescent="0.25">
      <c r="D172" t="str">
        <f t="shared" si="59"/>
        <v/>
      </c>
      <c r="E172" t="str">
        <f t="shared" si="60"/>
        <v/>
      </c>
    </row>
    <row r="173" spans="1:5" x14ac:dyDescent="0.25">
      <c r="D173" t="str">
        <f t="shared" si="59"/>
        <v/>
      </c>
      <c r="E173" t="str">
        <f t="shared" si="60"/>
        <v/>
      </c>
    </row>
    <row r="174" spans="1:5" x14ac:dyDescent="0.25">
      <c r="D174" t="str">
        <f t="shared" si="59"/>
        <v/>
      </c>
      <c r="E174" t="str">
        <f t="shared" si="60"/>
        <v/>
      </c>
    </row>
    <row r="175" spans="1:5" x14ac:dyDescent="0.25">
      <c r="D175" t="str">
        <f t="shared" si="59"/>
        <v/>
      </c>
      <c r="E175" t="str">
        <f t="shared" si="60"/>
        <v/>
      </c>
    </row>
    <row r="176" spans="1:5" x14ac:dyDescent="0.25">
      <c r="D176" t="str">
        <f t="shared" si="59"/>
        <v/>
      </c>
      <c r="E176" t="str">
        <f t="shared" si="60"/>
        <v/>
      </c>
    </row>
    <row r="177" spans="4:5" x14ac:dyDescent="0.25">
      <c r="D177" t="str">
        <f t="shared" si="59"/>
        <v/>
      </c>
      <c r="E177" t="str">
        <f t="shared" si="60"/>
        <v/>
      </c>
    </row>
    <row r="178" spans="4:5" x14ac:dyDescent="0.25">
      <c r="D178" t="str">
        <f t="shared" si="59"/>
        <v/>
      </c>
      <c r="E178" t="str">
        <f t="shared" si="60"/>
        <v/>
      </c>
    </row>
    <row r="179" spans="4:5" x14ac:dyDescent="0.25">
      <c r="D179" t="str">
        <f t="shared" si="59"/>
        <v/>
      </c>
      <c r="E179" t="str">
        <f t="shared" si="60"/>
        <v/>
      </c>
    </row>
    <row r="180" spans="4:5" x14ac:dyDescent="0.25">
      <c r="D180" t="str">
        <f t="shared" si="59"/>
        <v/>
      </c>
      <c r="E180" t="str">
        <f t="shared" si="60"/>
        <v/>
      </c>
    </row>
    <row r="181" spans="4:5" x14ac:dyDescent="0.25">
      <c r="D181" t="str">
        <f t="shared" si="59"/>
        <v/>
      </c>
      <c r="E181" t="str">
        <f t="shared" si="60"/>
        <v/>
      </c>
    </row>
    <row r="182" spans="4:5" x14ac:dyDescent="0.25">
      <c r="D182" t="str">
        <f t="shared" si="59"/>
        <v/>
      </c>
      <c r="E182" t="str">
        <f t="shared" si="60"/>
        <v/>
      </c>
    </row>
    <row r="183" spans="4:5" x14ac:dyDescent="0.25">
      <c r="D183" t="str">
        <f t="shared" si="59"/>
        <v/>
      </c>
      <c r="E183" t="str">
        <f t="shared" si="60"/>
        <v/>
      </c>
    </row>
    <row r="184" spans="4:5" x14ac:dyDescent="0.25">
      <c r="D184" t="str">
        <f t="shared" si="59"/>
        <v/>
      </c>
      <c r="E184" t="str">
        <f t="shared" si="60"/>
        <v/>
      </c>
    </row>
    <row r="185" spans="4:5" x14ac:dyDescent="0.25">
      <c r="D185" t="str">
        <f t="shared" si="59"/>
        <v/>
      </c>
      <c r="E185" t="str">
        <f t="shared" si="60"/>
        <v/>
      </c>
    </row>
    <row r="186" spans="4:5" x14ac:dyDescent="0.25">
      <c r="D186" t="str">
        <f t="shared" si="59"/>
        <v/>
      </c>
      <c r="E186" t="str">
        <f t="shared" si="60"/>
        <v/>
      </c>
    </row>
    <row r="187" spans="4:5" x14ac:dyDescent="0.25">
      <c r="D187" t="str">
        <f t="shared" si="59"/>
        <v/>
      </c>
      <c r="E187" t="str">
        <f t="shared" si="60"/>
        <v/>
      </c>
    </row>
    <row r="188" spans="4:5" x14ac:dyDescent="0.25">
      <c r="D188" t="str">
        <f t="shared" si="59"/>
        <v/>
      </c>
      <c r="E188" t="str">
        <f t="shared" si="60"/>
        <v/>
      </c>
    </row>
    <row r="189" spans="4:5" x14ac:dyDescent="0.25">
      <c r="D189" t="str">
        <f t="shared" si="59"/>
        <v/>
      </c>
      <c r="E189" t="str">
        <f t="shared" si="60"/>
        <v/>
      </c>
    </row>
    <row r="190" spans="4:5" x14ac:dyDescent="0.25">
      <c r="D190" t="str">
        <f t="shared" si="59"/>
        <v/>
      </c>
      <c r="E190" t="str">
        <f t="shared" si="60"/>
        <v/>
      </c>
    </row>
    <row r="191" spans="4:5" x14ac:dyDescent="0.25">
      <c r="D191" t="str">
        <f t="shared" si="59"/>
        <v/>
      </c>
      <c r="E191" t="str">
        <f t="shared" si="60"/>
        <v/>
      </c>
    </row>
    <row r="192" spans="4:5" x14ac:dyDescent="0.25">
      <c r="D192" t="str">
        <f t="shared" si="59"/>
        <v/>
      </c>
      <c r="E192" t="str">
        <f t="shared" si="60"/>
        <v/>
      </c>
    </row>
    <row r="193" spans="4:5" x14ac:dyDescent="0.25">
      <c r="D193" t="str">
        <f t="shared" si="59"/>
        <v/>
      </c>
      <c r="E193" t="str">
        <f t="shared" si="60"/>
        <v/>
      </c>
    </row>
    <row r="194" spans="4:5" x14ac:dyDescent="0.25">
      <c r="D194" t="str">
        <f t="shared" si="59"/>
        <v/>
      </c>
      <c r="E194" t="str">
        <f t="shared" si="60"/>
        <v/>
      </c>
    </row>
    <row r="195" spans="4:5" x14ac:dyDescent="0.25">
      <c r="D195" t="str">
        <f t="shared" si="59"/>
        <v/>
      </c>
      <c r="E195" t="str">
        <f t="shared" si="60"/>
        <v/>
      </c>
    </row>
    <row r="196" spans="4:5" x14ac:dyDescent="0.25">
      <c r="D196" t="str">
        <f t="shared" si="59"/>
        <v/>
      </c>
      <c r="E196" t="str">
        <f t="shared" si="60"/>
        <v/>
      </c>
    </row>
    <row r="197" spans="4:5" x14ac:dyDescent="0.25">
      <c r="D197" t="str">
        <f t="shared" si="59"/>
        <v/>
      </c>
      <c r="E197" t="str">
        <f t="shared" si="60"/>
        <v/>
      </c>
    </row>
    <row r="198" spans="4:5" x14ac:dyDescent="0.25">
      <c r="D198" t="str">
        <f t="shared" si="59"/>
        <v/>
      </c>
      <c r="E198" t="str">
        <f t="shared" si="60"/>
        <v/>
      </c>
    </row>
    <row r="199" spans="4:5" x14ac:dyDescent="0.25">
      <c r="D199" t="str">
        <f t="shared" si="59"/>
        <v/>
      </c>
      <c r="E199" t="str">
        <f t="shared" si="60"/>
        <v/>
      </c>
    </row>
    <row r="200" spans="4:5" x14ac:dyDescent="0.25">
      <c r="D200" t="str">
        <f t="shared" si="59"/>
        <v/>
      </c>
      <c r="E200" t="str">
        <f t="shared" si="60"/>
        <v/>
      </c>
    </row>
    <row r="201" spans="4:5" x14ac:dyDescent="0.25">
      <c r="D201" t="str">
        <f t="shared" si="59"/>
        <v/>
      </c>
      <c r="E201" t="str">
        <f t="shared" si="60"/>
        <v/>
      </c>
    </row>
    <row r="202" spans="4:5" x14ac:dyDescent="0.25">
      <c r="D202" t="str">
        <f t="shared" si="59"/>
        <v/>
      </c>
      <c r="E202" t="str">
        <f t="shared" si="60"/>
        <v/>
      </c>
    </row>
    <row r="203" spans="4:5" x14ac:dyDescent="0.25">
      <c r="D203" t="str">
        <f t="shared" si="59"/>
        <v/>
      </c>
      <c r="E203" t="str">
        <f t="shared" si="60"/>
        <v/>
      </c>
    </row>
    <row r="204" spans="4:5" x14ac:dyDescent="0.25">
      <c r="D204" t="str">
        <f t="shared" si="59"/>
        <v/>
      </c>
      <c r="E204" t="str">
        <f t="shared" si="60"/>
        <v/>
      </c>
    </row>
    <row r="205" spans="4:5" x14ac:dyDescent="0.25">
      <c r="D205" t="str">
        <f t="shared" si="59"/>
        <v/>
      </c>
      <c r="E205" t="str">
        <f t="shared" si="60"/>
        <v/>
      </c>
    </row>
    <row r="206" spans="4:5" x14ac:dyDescent="0.25">
      <c r="D206" t="str">
        <f t="shared" si="59"/>
        <v/>
      </c>
      <c r="E206" t="str">
        <f t="shared" si="60"/>
        <v/>
      </c>
    </row>
    <row r="207" spans="4:5" x14ac:dyDescent="0.25">
      <c r="D207" t="str">
        <f t="shared" si="59"/>
        <v/>
      </c>
      <c r="E207" t="str">
        <f t="shared" si="60"/>
        <v/>
      </c>
    </row>
    <row r="208" spans="4:5" x14ac:dyDescent="0.25">
      <c r="D208" t="str">
        <f t="shared" si="59"/>
        <v/>
      </c>
      <c r="E208" t="str">
        <f t="shared" si="60"/>
        <v/>
      </c>
    </row>
    <row r="209" spans="4:5" x14ac:dyDescent="0.25">
      <c r="D209" t="str">
        <f t="shared" si="59"/>
        <v/>
      </c>
      <c r="E209" t="str">
        <f t="shared" si="60"/>
        <v/>
      </c>
    </row>
    <row r="210" spans="4:5" x14ac:dyDescent="0.25">
      <c r="D210" t="str">
        <f t="shared" si="59"/>
        <v/>
      </c>
      <c r="E210" t="str">
        <f t="shared" si="60"/>
        <v/>
      </c>
    </row>
    <row r="211" spans="4:5" x14ac:dyDescent="0.25">
      <c r="D211" t="str">
        <f t="shared" si="59"/>
        <v/>
      </c>
      <c r="E211" t="str">
        <f t="shared" si="60"/>
        <v/>
      </c>
    </row>
    <row r="212" spans="4:5" x14ac:dyDescent="0.25">
      <c r="D212" t="str">
        <f t="shared" si="59"/>
        <v/>
      </c>
      <c r="E212" t="str">
        <f t="shared" si="60"/>
        <v/>
      </c>
    </row>
    <row r="213" spans="4:5" x14ac:dyDescent="0.25">
      <c r="D213" t="str">
        <f t="shared" si="59"/>
        <v/>
      </c>
      <c r="E213" t="str">
        <f t="shared" si="60"/>
        <v/>
      </c>
    </row>
    <row r="214" spans="4:5" x14ac:dyDescent="0.25">
      <c r="D214" t="str">
        <f t="shared" si="59"/>
        <v/>
      </c>
      <c r="E214" t="str">
        <f t="shared" si="60"/>
        <v/>
      </c>
    </row>
    <row r="215" spans="4:5" x14ac:dyDescent="0.25">
      <c r="D215" t="str">
        <f t="shared" si="59"/>
        <v/>
      </c>
      <c r="E215" t="str">
        <f t="shared" si="60"/>
        <v/>
      </c>
    </row>
    <row r="216" spans="4:5" x14ac:dyDescent="0.25">
      <c r="D216" t="str">
        <f t="shared" si="59"/>
        <v/>
      </c>
      <c r="E216" t="str">
        <f t="shared" si="60"/>
        <v/>
      </c>
    </row>
    <row r="217" spans="4:5" x14ac:dyDescent="0.25">
      <c r="D217" t="str">
        <f t="shared" si="59"/>
        <v/>
      </c>
      <c r="E217" t="str">
        <f t="shared" si="60"/>
        <v/>
      </c>
    </row>
    <row r="218" spans="4:5" x14ac:dyDescent="0.25">
      <c r="D218" t="str">
        <f t="shared" si="59"/>
        <v/>
      </c>
      <c r="E218" t="str">
        <f t="shared" si="60"/>
        <v/>
      </c>
    </row>
    <row r="219" spans="4:5" x14ac:dyDescent="0.25">
      <c r="D219" t="str">
        <f t="shared" si="59"/>
        <v/>
      </c>
      <c r="E219" t="str">
        <f t="shared" si="60"/>
        <v/>
      </c>
    </row>
    <row r="220" spans="4:5" x14ac:dyDescent="0.25">
      <c r="D220" t="str">
        <f t="shared" si="59"/>
        <v/>
      </c>
      <c r="E220" t="str">
        <f t="shared" si="60"/>
        <v/>
      </c>
    </row>
    <row r="221" spans="4:5" x14ac:dyDescent="0.25">
      <c r="D221" t="str">
        <f t="shared" si="59"/>
        <v/>
      </c>
      <c r="E221" t="str">
        <f t="shared" si="60"/>
        <v/>
      </c>
    </row>
    <row r="222" spans="4:5" x14ac:dyDescent="0.25">
      <c r="D222" t="str">
        <f t="shared" si="59"/>
        <v/>
      </c>
      <c r="E222" t="str">
        <f t="shared" si="60"/>
        <v/>
      </c>
    </row>
    <row r="223" spans="4:5" x14ac:dyDescent="0.25">
      <c r="D223" t="str">
        <f t="shared" si="59"/>
        <v/>
      </c>
      <c r="E223" t="str">
        <f t="shared" si="60"/>
        <v/>
      </c>
    </row>
    <row r="224" spans="4:5" x14ac:dyDescent="0.25">
      <c r="D224" t="str">
        <f t="shared" si="59"/>
        <v/>
      </c>
      <c r="E224" t="str">
        <f t="shared" si="60"/>
        <v/>
      </c>
    </row>
    <row r="225" spans="4:5" x14ac:dyDescent="0.25">
      <c r="D225" t="str">
        <f t="shared" si="59"/>
        <v/>
      </c>
      <c r="E225" t="str">
        <f t="shared" si="60"/>
        <v/>
      </c>
    </row>
    <row r="226" spans="4:5" x14ac:dyDescent="0.25">
      <c r="D226" t="str">
        <f t="shared" si="59"/>
        <v/>
      </c>
      <c r="E226" t="str">
        <f t="shared" si="60"/>
        <v/>
      </c>
    </row>
    <row r="227" spans="4:5" x14ac:dyDescent="0.25">
      <c r="D227" t="str">
        <f t="shared" si="59"/>
        <v/>
      </c>
      <c r="E227" t="str">
        <f t="shared" si="60"/>
        <v/>
      </c>
    </row>
    <row r="228" spans="4:5" x14ac:dyDescent="0.25">
      <c r="D228" t="str">
        <f t="shared" ref="D228:D291" si="61">IF(ISBLANK(C228),"",VLOOKUP(C228,Entry,2,FALSE))</f>
        <v/>
      </c>
      <c r="E228" t="str">
        <f t="shared" ref="E228:E291" si="62">IF(ISBLANK(C228),"",VLOOKUP(C228,Entry,3,FALSE))</f>
        <v/>
      </c>
    </row>
    <row r="229" spans="4:5" x14ac:dyDescent="0.25">
      <c r="D229" t="str">
        <f t="shared" si="61"/>
        <v/>
      </c>
      <c r="E229" t="str">
        <f t="shared" si="62"/>
        <v/>
      </c>
    </row>
    <row r="230" spans="4:5" x14ac:dyDescent="0.25">
      <c r="D230" t="str">
        <f t="shared" si="61"/>
        <v/>
      </c>
      <c r="E230" t="str">
        <f t="shared" si="62"/>
        <v/>
      </c>
    </row>
    <row r="231" spans="4:5" x14ac:dyDescent="0.25">
      <c r="D231" t="str">
        <f t="shared" si="61"/>
        <v/>
      </c>
      <c r="E231" t="str">
        <f t="shared" si="62"/>
        <v/>
      </c>
    </row>
    <row r="232" spans="4:5" x14ac:dyDescent="0.25">
      <c r="D232" t="str">
        <f t="shared" si="61"/>
        <v/>
      </c>
      <c r="E232" t="str">
        <f t="shared" si="62"/>
        <v/>
      </c>
    </row>
    <row r="233" spans="4:5" x14ac:dyDescent="0.25">
      <c r="D233" t="str">
        <f t="shared" si="61"/>
        <v/>
      </c>
      <c r="E233" t="str">
        <f t="shared" si="62"/>
        <v/>
      </c>
    </row>
    <row r="234" spans="4:5" x14ac:dyDescent="0.25">
      <c r="D234" t="str">
        <f t="shared" si="61"/>
        <v/>
      </c>
      <c r="E234" t="str">
        <f t="shared" si="62"/>
        <v/>
      </c>
    </row>
    <row r="235" spans="4:5" x14ac:dyDescent="0.25">
      <c r="D235" t="str">
        <f t="shared" si="61"/>
        <v/>
      </c>
      <c r="E235" t="str">
        <f t="shared" si="62"/>
        <v/>
      </c>
    </row>
    <row r="236" spans="4:5" x14ac:dyDescent="0.25">
      <c r="D236" t="str">
        <f t="shared" si="61"/>
        <v/>
      </c>
      <c r="E236" t="str">
        <f t="shared" si="62"/>
        <v/>
      </c>
    </row>
    <row r="237" spans="4:5" x14ac:dyDescent="0.25">
      <c r="D237" t="str">
        <f t="shared" si="61"/>
        <v/>
      </c>
      <c r="E237" t="str">
        <f t="shared" si="62"/>
        <v/>
      </c>
    </row>
    <row r="238" spans="4:5" x14ac:dyDescent="0.25">
      <c r="D238" t="str">
        <f t="shared" si="61"/>
        <v/>
      </c>
      <c r="E238" t="str">
        <f t="shared" si="62"/>
        <v/>
      </c>
    </row>
    <row r="239" spans="4:5" x14ac:dyDescent="0.25">
      <c r="D239" t="str">
        <f t="shared" si="61"/>
        <v/>
      </c>
      <c r="E239" t="str">
        <f t="shared" si="62"/>
        <v/>
      </c>
    </row>
    <row r="240" spans="4:5" x14ac:dyDescent="0.25">
      <c r="D240" t="str">
        <f t="shared" si="61"/>
        <v/>
      </c>
      <c r="E240" t="str">
        <f t="shared" si="62"/>
        <v/>
      </c>
    </row>
    <row r="241" spans="4:5" x14ac:dyDescent="0.25">
      <c r="D241" t="str">
        <f t="shared" si="61"/>
        <v/>
      </c>
      <c r="E241" t="str">
        <f t="shared" si="62"/>
        <v/>
      </c>
    </row>
    <row r="242" spans="4:5" x14ac:dyDescent="0.25">
      <c r="D242" t="str">
        <f t="shared" si="61"/>
        <v/>
      </c>
      <c r="E242" t="str">
        <f t="shared" si="62"/>
        <v/>
      </c>
    </row>
    <row r="243" spans="4:5" x14ac:dyDescent="0.25">
      <c r="D243" t="str">
        <f t="shared" si="61"/>
        <v/>
      </c>
      <c r="E243" t="str">
        <f t="shared" si="62"/>
        <v/>
      </c>
    </row>
    <row r="244" spans="4:5" x14ac:dyDescent="0.25">
      <c r="D244" t="str">
        <f t="shared" si="61"/>
        <v/>
      </c>
      <c r="E244" t="str">
        <f t="shared" si="62"/>
        <v/>
      </c>
    </row>
    <row r="245" spans="4:5" x14ac:dyDescent="0.25">
      <c r="D245" t="str">
        <f t="shared" si="61"/>
        <v/>
      </c>
      <c r="E245" t="str">
        <f t="shared" si="62"/>
        <v/>
      </c>
    </row>
    <row r="246" spans="4:5" x14ac:dyDescent="0.25">
      <c r="D246" t="str">
        <f t="shared" si="61"/>
        <v/>
      </c>
      <c r="E246" t="str">
        <f t="shared" si="62"/>
        <v/>
      </c>
    </row>
    <row r="247" spans="4:5" x14ac:dyDescent="0.25">
      <c r="D247" t="str">
        <f t="shared" si="61"/>
        <v/>
      </c>
      <c r="E247" t="str">
        <f t="shared" si="62"/>
        <v/>
      </c>
    </row>
    <row r="248" spans="4:5" x14ac:dyDescent="0.25">
      <c r="D248" t="str">
        <f t="shared" si="61"/>
        <v/>
      </c>
      <c r="E248" t="str">
        <f t="shared" si="62"/>
        <v/>
      </c>
    </row>
    <row r="249" spans="4:5" x14ac:dyDescent="0.25">
      <c r="D249" t="str">
        <f t="shared" si="61"/>
        <v/>
      </c>
      <c r="E249" t="str">
        <f t="shared" si="62"/>
        <v/>
      </c>
    </row>
    <row r="250" spans="4:5" x14ac:dyDescent="0.25">
      <c r="D250" t="str">
        <f t="shared" si="61"/>
        <v/>
      </c>
      <c r="E250" t="str">
        <f t="shared" si="62"/>
        <v/>
      </c>
    </row>
    <row r="251" spans="4:5" x14ac:dyDescent="0.25">
      <c r="D251" t="str">
        <f t="shared" si="61"/>
        <v/>
      </c>
      <c r="E251" t="str">
        <f t="shared" si="62"/>
        <v/>
      </c>
    </row>
    <row r="252" spans="4:5" x14ac:dyDescent="0.25">
      <c r="D252" t="str">
        <f t="shared" si="61"/>
        <v/>
      </c>
      <c r="E252" t="str">
        <f t="shared" si="62"/>
        <v/>
      </c>
    </row>
    <row r="253" spans="4:5" x14ac:dyDescent="0.25">
      <c r="D253" t="str">
        <f t="shared" si="61"/>
        <v/>
      </c>
      <c r="E253" t="str">
        <f t="shared" si="62"/>
        <v/>
      </c>
    </row>
    <row r="254" spans="4:5" x14ac:dyDescent="0.25">
      <c r="D254" t="str">
        <f t="shared" si="61"/>
        <v/>
      </c>
      <c r="E254" t="str">
        <f t="shared" si="62"/>
        <v/>
      </c>
    </row>
    <row r="255" spans="4:5" x14ac:dyDescent="0.25">
      <c r="D255" t="str">
        <f t="shared" si="61"/>
        <v/>
      </c>
      <c r="E255" t="str">
        <f t="shared" si="62"/>
        <v/>
      </c>
    </row>
    <row r="256" spans="4:5" x14ac:dyDescent="0.25">
      <c r="D256" t="str">
        <f t="shared" si="61"/>
        <v/>
      </c>
      <c r="E256" t="str">
        <f t="shared" si="62"/>
        <v/>
      </c>
    </row>
    <row r="257" spans="4:5" x14ac:dyDescent="0.25">
      <c r="D257" t="str">
        <f t="shared" si="61"/>
        <v/>
      </c>
      <c r="E257" t="str">
        <f t="shared" si="62"/>
        <v/>
      </c>
    </row>
    <row r="258" spans="4:5" x14ac:dyDescent="0.25">
      <c r="D258" t="str">
        <f t="shared" si="61"/>
        <v/>
      </c>
      <c r="E258" t="str">
        <f t="shared" si="62"/>
        <v/>
      </c>
    </row>
    <row r="259" spans="4:5" x14ac:dyDescent="0.25">
      <c r="D259" t="str">
        <f t="shared" si="61"/>
        <v/>
      </c>
      <c r="E259" t="str">
        <f t="shared" si="62"/>
        <v/>
      </c>
    </row>
    <row r="260" spans="4:5" x14ac:dyDescent="0.25">
      <c r="D260" t="str">
        <f t="shared" si="61"/>
        <v/>
      </c>
      <c r="E260" t="str">
        <f t="shared" si="62"/>
        <v/>
      </c>
    </row>
    <row r="261" spans="4:5" x14ac:dyDescent="0.25">
      <c r="D261" t="str">
        <f t="shared" si="61"/>
        <v/>
      </c>
      <c r="E261" t="str">
        <f t="shared" si="62"/>
        <v/>
      </c>
    </row>
    <row r="262" spans="4:5" x14ac:dyDescent="0.25">
      <c r="D262" t="str">
        <f t="shared" si="61"/>
        <v/>
      </c>
      <c r="E262" t="str">
        <f t="shared" si="62"/>
        <v/>
      </c>
    </row>
    <row r="263" spans="4:5" x14ac:dyDescent="0.25">
      <c r="D263" t="str">
        <f t="shared" si="61"/>
        <v/>
      </c>
      <c r="E263" t="str">
        <f t="shared" si="62"/>
        <v/>
      </c>
    </row>
    <row r="264" spans="4:5" x14ac:dyDescent="0.25">
      <c r="D264" t="str">
        <f t="shared" si="61"/>
        <v/>
      </c>
      <c r="E264" t="str">
        <f t="shared" si="62"/>
        <v/>
      </c>
    </row>
    <row r="265" spans="4:5" x14ac:dyDescent="0.25">
      <c r="D265" t="str">
        <f t="shared" si="61"/>
        <v/>
      </c>
      <c r="E265" t="str">
        <f t="shared" si="62"/>
        <v/>
      </c>
    </row>
    <row r="266" spans="4:5" x14ac:dyDescent="0.25">
      <c r="D266" t="str">
        <f t="shared" si="61"/>
        <v/>
      </c>
      <c r="E266" t="str">
        <f t="shared" si="62"/>
        <v/>
      </c>
    </row>
    <row r="267" spans="4:5" x14ac:dyDescent="0.25">
      <c r="D267" t="str">
        <f t="shared" si="61"/>
        <v/>
      </c>
      <c r="E267" t="str">
        <f t="shared" si="62"/>
        <v/>
      </c>
    </row>
    <row r="268" spans="4:5" x14ac:dyDescent="0.25">
      <c r="D268" t="str">
        <f t="shared" si="61"/>
        <v/>
      </c>
      <c r="E268" t="str">
        <f t="shared" si="62"/>
        <v/>
      </c>
    </row>
    <row r="269" spans="4:5" x14ac:dyDescent="0.25">
      <c r="D269" t="str">
        <f t="shared" si="61"/>
        <v/>
      </c>
      <c r="E269" t="str">
        <f t="shared" si="62"/>
        <v/>
      </c>
    </row>
    <row r="270" spans="4:5" x14ac:dyDescent="0.25">
      <c r="D270" t="str">
        <f t="shared" si="61"/>
        <v/>
      </c>
      <c r="E270" t="str">
        <f t="shared" si="62"/>
        <v/>
      </c>
    </row>
    <row r="271" spans="4:5" x14ac:dyDescent="0.25">
      <c r="D271" t="str">
        <f t="shared" si="61"/>
        <v/>
      </c>
      <c r="E271" t="str">
        <f t="shared" si="62"/>
        <v/>
      </c>
    </row>
    <row r="272" spans="4:5" x14ac:dyDescent="0.25">
      <c r="D272" t="str">
        <f t="shared" si="61"/>
        <v/>
      </c>
      <c r="E272" t="str">
        <f t="shared" si="62"/>
        <v/>
      </c>
    </row>
    <row r="273" spans="4:5" x14ac:dyDescent="0.25">
      <c r="D273" t="str">
        <f t="shared" si="61"/>
        <v/>
      </c>
      <c r="E273" t="str">
        <f t="shared" si="62"/>
        <v/>
      </c>
    </row>
    <row r="274" spans="4:5" x14ac:dyDescent="0.25">
      <c r="D274" t="str">
        <f t="shared" si="61"/>
        <v/>
      </c>
      <c r="E274" t="str">
        <f t="shared" si="62"/>
        <v/>
      </c>
    </row>
    <row r="275" spans="4:5" x14ac:dyDescent="0.25">
      <c r="D275" t="str">
        <f t="shared" si="61"/>
        <v/>
      </c>
      <c r="E275" t="str">
        <f t="shared" si="62"/>
        <v/>
      </c>
    </row>
    <row r="276" spans="4:5" x14ac:dyDescent="0.25">
      <c r="D276" t="str">
        <f t="shared" si="61"/>
        <v/>
      </c>
      <c r="E276" t="str">
        <f t="shared" si="62"/>
        <v/>
      </c>
    </row>
    <row r="277" spans="4:5" x14ac:dyDescent="0.25">
      <c r="D277" t="str">
        <f t="shared" si="61"/>
        <v/>
      </c>
      <c r="E277" t="str">
        <f t="shared" si="62"/>
        <v/>
      </c>
    </row>
    <row r="278" spans="4:5" x14ac:dyDescent="0.25">
      <c r="D278" t="str">
        <f t="shared" si="61"/>
        <v/>
      </c>
      <c r="E278" t="str">
        <f t="shared" si="62"/>
        <v/>
      </c>
    </row>
    <row r="279" spans="4:5" x14ac:dyDescent="0.25">
      <c r="D279" t="str">
        <f t="shared" si="61"/>
        <v/>
      </c>
      <c r="E279" t="str">
        <f t="shared" si="62"/>
        <v/>
      </c>
    </row>
    <row r="280" spans="4:5" x14ac:dyDescent="0.25">
      <c r="D280" t="str">
        <f t="shared" si="61"/>
        <v/>
      </c>
      <c r="E280" t="str">
        <f t="shared" si="62"/>
        <v/>
      </c>
    </row>
    <row r="281" spans="4:5" x14ac:dyDescent="0.25">
      <c r="D281" t="str">
        <f t="shared" si="61"/>
        <v/>
      </c>
      <c r="E281" t="str">
        <f t="shared" si="62"/>
        <v/>
      </c>
    </row>
    <row r="282" spans="4:5" x14ac:dyDescent="0.25">
      <c r="D282" t="str">
        <f t="shared" si="61"/>
        <v/>
      </c>
      <c r="E282" t="str">
        <f t="shared" si="62"/>
        <v/>
      </c>
    </row>
    <row r="283" spans="4:5" x14ac:dyDescent="0.25">
      <c r="D283" t="str">
        <f t="shared" si="61"/>
        <v/>
      </c>
      <c r="E283" t="str">
        <f t="shared" si="62"/>
        <v/>
      </c>
    </row>
    <row r="284" spans="4:5" x14ac:dyDescent="0.25">
      <c r="D284" t="str">
        <f t="shared" si="61"/>
        <v/>
      </c>
      <c r="E284" t="str">
        <f t="shared" si="62"/>
        <v/>
      </c>
    </row>
    <row r="285" spans="4:5" x14ac:dyDescent="0.25">
      <c r="D285" t="str">
        <f t="shared" si="61"/>
        <v/>
      </c>
      <c r="E285" t="str">
        <f t="shared" si="62"/>
        <v/>
      </c>
    </row>
    <row r="286" spans="4:5" x14ac:dyDescent="0.25">
      <c r="D286" t="str">
        <f t="shared" si="61"/>
        <v/>
      </c>
      <c r="E286" t="str">
        <f t="shared" si="62"/>
        <v/>
      </c>
    </row>
    <row r="287" spans="4:5" x14ac:dyDescent="0.25">
      <c r="D287" t="str">
        <f t="shared" si="61"/>
        <v/>
      </c>
      <c r="E287" t="str">
        <f t="shared" si="62"/>
        <v/>
      </c>
    </row>
    <row r="288" spans="4:5" x14ac:dyDescent="0.25">
      <c r="D288" t="str">
        <f t="shared" si="61"/>
        <v/>
      </c>
      <c r="E288" t="str">
        <f t="shared" si="62"/>
        <v/>
      </c>
    </row>
    <row r="289" spans="4:5" x14ac:dyDescent="0.25">
      <c r="D289" t="str">
        <f t="shared" si="61"/>
        <v/>
      </c>
      <c r="E289" t="str">
        <f t="shared" si="62"/>
        <v/>
      </c>
    </row>
    <row r="290" spans="4:5" x14ac:dyDescent="0.25">
      <c r="D290" t="str">
        <f t="shared" si="61"/>
        <v/>
      </c>
      <c r="E290" t="str">
        <f t="shared" si="62"/>
        <v/>
      </c>
    </row>
    <row r="291" spans="4:5" x14ac:dyDescent="0.25">
      <c r="D291" t="str">
        <f t="shared" si="61"/>
        <v/>
      </c>
      <c r="E291" t="str">
        <f t="shared" si="62"/>
        <v/>
      </c>
    </row>
    <row r="292" spans="4:5" x14ac:dyDescent="0.25">
      <c r="D292" t="str">
        <f t="shared" ref="D292:D355" si="63">IF(ISBLANK(C292),"",VLOOKUP(C292,Entry,2,FALSE))</f>
        <v/>
      </c>
      <c r="E292" t="str">
        <f t="shared" ref="E292:E355" si="64">IF(ISBLANK(C292),"",VLOOKUP(C292,Entry,3,FALSE))</f>
        <v/>
      </c>
    </row>
    <row r="293" spans="4:5" x14ac:dyDescent="0.25">
      <c r="D293" t="str">
        <f t="shared" si="63"/>
        <v/>
      </c>
      <c r="E293" t="str">
        <f t="shared" si="64"/>
        <v/>
      </c>
    </row>
    <row r="294" spans="4:5" x14ac:dyDescent="0.25">
      <c r="D294" t="str">
        <f t="shared" si="63"/>
        <v/>
      </c>
      <c r="E294" t="str">
        <f t="shared" si="64"/>
        <v/>
      </c>
    </row>
    <row r="295" spans="4:5" x14ac:dyDescent="0.25">
      <c r="D295" t="str">
        <f t="shared" si="63"/>
        <v/>
      </c>
      <c r="E295" t="str">
        <f t="shared" si="64"/>
        <v/>
      </c>
    </row>
    <row r="296" spans="4:5" x14ac:dyDescent="0.25">
      <c r="D296" t="str">
        <f t="shared" si="63"/>
        <v/>
      </c>
      <c r="E296" t="str">
        <f t="shared" si="64"/>
        <v/>
      </c>
    </row>
    <row r="297" spans="4:5" x14ac:dyDescent="0.25">
      <c r="D297" t="str">
        <f t="shared" si="63"/>
        <v/>
      </c>
      <c r="E297" t="str">
        <f t="shared" si="64"/>
        <v/>
      </c>
    </row>
    <row r="298" spans="4:5" x14ac:dyDescent="0.25">
      <c r="D298" t="str">
        <f t="shared" si="63"/>
        <v/>
      </c>
      <c r="E298" t="str">
        <f t="shared" si="64"/>
        <v/>
      </c>
    </row>
    <row r="299" spans="4:5" x14ac:dyDescent="0.25">
      <c r="D299" t="str">
        <f t="shared" si="63"/>
        <v/>
      </c>
      <c r="E299" t="str">
        <f t="shared" si="64"/>
        <v/>
      </c>
    </row>
    <row r="300" spans="4:5" x14ac:dyDescent="0.25">
      <c r="D300" t="str">
        <f t="shared" si="63"/>
        <v/>
      </c>
      <c r="E300" t="str">
        <f t="shared" si="64"/>
        <v/>
      </c>
    </row>
    <row r="301" spans="4:5" x14ac:dyDescent="0.25">
      <c r="D301" t="str">
        <f t="shared" si="63"/>
        <v/>
      </c>
      <c r="E301" t="str">
        <f t="shared" si="64"/>
        <v/>
      </c>
    </row>
    <row r="302" spans="4:5" x14ac:dyDescent="0.25">
      <c r="D302" t="str">
        <f t="shared" si="63"/>
        <v/>
      </c>
      <c r="E302" t="str">
        <f t="shared" si="64"/>
        <v/>
      </c>
    </row>
    <row r="303" spans="4:5" x14ac:dyDescent="0.25">
      <c r="D303" t="str">
        <f t="shared" si="63"/>
        <v/>
      </c>
      <c r="E303" t="str">
        <f t="shared" si="64"/>
        <v/>
      </c>
    </row>
    <row r="304" spans="4:5" x14ac:dyDescent="0.25">
      <c r="D304" t="str">
        <f t="shared" si="63"/>
        <v/>
      </c>
      <c r="E304" t="str">
        <f t="shared" si="64"/>
        <v/>
      </c>
    </row>
    <row r="305" spans="4:5" x14ac:dyDescent="0.25">
      <c r="D305" t="str">
        <f t="shared" si="63"/>
        <v/>
      </c>
      <c r="E305" t="str">
        <f t="shared" si="64"/>
        <v/>
      </c>
    </row>
    <row r="306" spans="4:5" x14ac:dyDescent="0.25">
      <c r="D306" t="str">
        <f t="shared" si="63"/>
        <v/>
      </c>
      <c r="E306" t="str">
        <f t="shared" si="64"/>
        <v/>
      </c>
    </row>
    <row r="307" spans="4:5" x14ac:dyDescent="0.25">
      <c r="D307" t="str">
        <f t="shared" si="63"/>
        <v/>
      </c>
      <c r="E307" t="str">
        <f t="shared" si="64"/>
        <v/>
      </c>
    </row>
    <row r="308" spans="4:5" x14ac:dyDescent="0.25">
      <c r="D308" t="str">
        <f t="shared" si="63"/>
        <v/>
      </c>
      <c r="E308" t="str">
        <f t="shared" si="64"/>
        <v/>
      </c>
    </row>
    <row r="309" spans="4:5" x14ac:dyDescent="0.25">
      <c r="D309" t="str">
        <f t="shared" si="63"/>
        <v/>
      </c>
      <c r="E309" t="str">
        <f t="shared" si="64"/>
        <v/>
      </c>
    </row>
    <row r="310" spans="4:5" x14ac:dyDescent="0.25">
      <c r="D310" t="str">
        <f t="shared" si="63"/>
        <v/>
      </c>
      <c r="E310" t="str">
        <f t="shared" si="64"/>
        <v/>
      </c>
    </row>
    <row r="311" spans="4:5" x14ac:dyDescent="0.25">
      <c r="D311" t="str">
        <f t="shared" si="63"/>
        <v/>
      </c>
      <c r="E311" t="str">
        <f t="shared" si="64"/>
        <v/>
      </c>
    </row>
    <row r="312" spans="4:5" x14ac:dyDescent="0.25">
      <c r="D312" t="str">
        <f t="shared" si="63"/>
        <v/>
      </c>
      <c r="E312" t="str">
        <f t="shared" si="64"/>
        <v/>
      </c>
    </row>
    <row r="313" spans="4:5" x14ac:dyDescent="0.25">
      <c r="D313" t="str">
        <f t="shared" si="63"/>
        <v/>
      </c>
      <c r="E313" t="str">
        <f t="shared" si="64"/>
        <v/>
      </c>
    </row>
    <row r="314" spans="4:5" x14ac:dyDescent="0.25">
      <c r="D314" t="str">
        <f t="shared" si="63"/>
        <v/>
      </c>
      <c r="E314" t="str">
        <f t="shared" si="64"/>
        <v/>
      </c>
    </row>
    <row r="315" spans="4:5" x14ac:dyDescent="0.25">
      <c r="D315" t="str">
        <f t="shared" si="63"/>
        <v/>
      </c>
      <c r="E315" t="str">
        <f t="shared" si="64"/>
        <v/>
      </c>
    </row>
    <row r="316" spans="4:5" x14ac:dyDescent="0.25">
      <c r="D316" t="str">
        <f t="shared" si="63"/>
        <v/>
      </c>
      <c r="E316" t="str">
        <f t="shared" si="64"/>
        <v/>
      </c>
    </row>
    <row r="317" spans="4:5" x14ac:dyDescent="0.25">
      <c r="D317" t="str">
        <f t="shared" si="63"/>
        <v/>
      </c>
      <c r="E317" t="str">
        <f t="shared" si="64"/>
        <v/>
      </c>
    </row>
    <row r="318" spans="4:5" x14ac:dyDescent="0.25">
      <c r="D318" t="str">
        <f t="shared" si="63"/>
        <v/>
      </c>
      <c r="E318" t="str">
        <f t="shared" si="64"/>
        <v/>
      </c>
    </row>
    <row r="319" spans="4:5" x14ac:dyDescent="0.25">
      <c r="D319" t="str">
        <f t="shared" si="63"/>
        <v/>
      </c>
      <c r="E319" t="str">
        <f t="shared" si="64"/>
        <v/>
      </c>
    </row>
    <row r="320" spans="4:5" x14ac:dyDescent="0.25">
      <c r="D320" t="str">
        <f t="shared" si="63"/>
        <v/>
      </c>
      <c r="E320" t="str">
        <f t="shared" si="64"/>
        <v/>
      </c>
    </row>
    <row r="321" spans="4:5" x14ac:dyDescent="0.25">
      <c r="D321" t="str">
        <f t="shared" si="63"/>
        <v/>
      </c>
      <c r="E321" t="str">
        <f t="shared" si="64"/>
        <v/>
      </c>
    </row>
    <row r="322" spans="4:5" x14ac:dyDescent="0.25">
      <c r="D322" t="str">
        <f t="shared" si="63"/>
        <v/>
      </c>
      <c r="E322" t="str">
        <f t="shared" si="64"/>
        <v/>
      </c>
    </row>
    <row r="323" spans="4:5" x14ac:dyDescent="0.25">
      <c r="D323" t="str">
        <f t="shared" si="63"/>
        <v/>
      </c>
      <c r="E323" t="str">
        <f t="shared" si="64"/>
        <v/>
      </c>
    </row>
    <row r="324" spans="4:5" x14ac:dyDescent="0.25">
      <c r="D324" t="str">
        <f t="shared" si="63"/>
        <v/>
      </c>
      <c r="E324" t="str">
        <f t="shared" si="64"/>
        <v/>
      </c>
    </row>
    <row r="325" spans="4:5" x14ac:dyDescent="0.25">
      <c r="D325" t="str">
        <f t="shared" si="63"/>
        <v/>
      </c>
      <c r="E325" t="str">
        <f t="shared" si="64"/>
        <v/>
      </c>
    </row>
    <row r="326" spans="4:5" x14ac:dyDescent="0.25">
      <c r="D326" t="str">
        <f t="shared" si="63"/>
        <v/>
      </c>
      <c r="E326" t="str">
        <f t="shared" si="64"/>
        <v/>
      </c>
    </row>
    <row r="327" spans="4:5" x14ac:dyDescent="0.25">
      <c r="D327" t="str">
        <f t="shared" si="63"/>
        <v/>
      </c>
      <c r="E327" t="str">
        <f t="shared" si="64"/>
        <v/>
      </c>
    </row>
    <row r="328" spans="4:5" x14ac:dyDescent="0.25">
      <c r="D328" t="str">
        <f t="shared" si="63"/>
        <v/>
      </c>
      <c r="E328" t="str">
        <f t="shared" si="64"/>
        <v/>
      </c>
    </row>
    <row r="329" spans="4:5" x14ac:dyDescent="0.25">
      <c r="D329" t="str">
        <f t="shared" si="63"/>
        <v/>
      </c>
      <c r="E329" t="str">
        <f t="shared" si="64"/>
        <v/>
      </c>
    </row>
    <row r="330" spans="4:5" x14ac:dyDescent="0.25">
      <c r="D330" t="str">
        <f t="shared" si="63"/>
        <v/>
      </c>
      <c r="E330" t="str">
        <f t="shared" si="64"/>
        <v/>
      </c>
    </row>
    <row r="331" spans="4:5" x14ac:dyDescent="0.25">
      <c r="D331" t="str">
        <f t="shared" si="63"/>
        <v/>
      </c>
      <c r="E331" t="str">
        <f t="shared" si="64"/>
        <v/>
      </c>
    </row>
    <row r="332" spans="4:5" x14ac:dyDescent="0.25">
      <c r="D332" t="str">
        <f t="shared" si="63"/>
        <v/>
      </c>
      <c r="E332" t="str">
        <f t="shared" si="64"/>
        <v/>
      </c>
    </row>
    <row r="333" spans="4:5" x14ac:dyDescent="0.25">
      <c r="D333" t="str">
        <f t="shared" si="63"/>
        <v/>
      </c>
      <c r="E333" t="str">
        <f t="shared" si="64"/>
        <v/>
      </c>
    </row>
    <row r="334" spans="4:5" x14ac:dyDescent="0.25">
      <c r="D334" t="str">
        <f t="shared" si="63"/>
        <v/>
      </c>
      <c r="E334" t="str">
        <f t="shared" si="64"/>
        <v/>
      </c>
    </row>
    <row r="335" spans="4:5" x14ac:dyDescent="0.25">
      <c r="D335" t="str">
        <f t="shared" si="63"/>
        <v/>
      </c>
      <c r="E335" t="str">
        <f t="shared" si="64"/>
        <v/>
      </c>
    </row>
    <row r="336" spans="4:5" x14ac:dyDescent="0.25">
      <c r="D336" t="str">
        <f t="shared" si="63"/>
        <v/>
      </c>
      <c r="E336" t="str">
        <f t="shared" si="64"/>
        <v/>
      </c>
    </row>
    <row r="337" spans="4:5" x14ac:dyDescent="0.25">
      <c r="D337" t="str">
        <f t="shared" si="63"/>
        <v/>
      </c>
      <c r="E337" t="str">
        <f t="shared" si="64"/>
        <v/>
      </c>
    </row>
    <row r="338" spans="4:5" x14ac:dyDescent="0.25">
      <c r="D338" t="str">
        <f t="shared" si="63"/>
        <v/>
      </c>
      <c r="E338" t="str">
        <f t="shared" si="64"/>
        <v/>
      </c>
    </row>
    <row r="339" spans="4:5" x14ac:dyDescent="0.25">
      <c r="D339" t="str">
        <f t="shared" si="63"/>
        <v/>
      </c>
      <c r="E339" t="str">
        <f t="shared" si="64"/>
        <v/>
      </c>
    </row>
    <row r="340" spans="4:5" x14ac:dyDescent="0.25">
      <c r="D340" t="str">
        <f t="shared" si="63"/>
        <v/>
      </c>
      <c r="E340" t="str">
        <f t="shared" si="64"/>
        <v/>
      </c>
    </row>
    <row r="341" spans="4:5" x14ac:dyDescent="0.25">
      <c r="D341" t="str">
        <f t="shared" si="63"/>
        <v/>
      </c>
      <c r="E341" t="str">
        <f t="shared" si="64"/>
        <v/>
      </c>
    </row>
    <row r="342" spans="4:5" x14ac:dyDescent="0.25">
      <c r="D342" t="str">
        <f t="shared" si="63"/>
        <v/>
      </c>
      <c r="E342" t="str">
        <f t="shared" si="64"/>
        <v/>
      </c>
    </row>
    <row r="343" spans="4:5" x14ac:dyDescent="0.25">
      <c r="D343" t="str">
        <f t="shared" si="63"/>
        <v/>
      </c>
      <c r="E343" t="str">
        <f t="shared" si="64"/>
        <v/>
      </c>
    </row>
    <row r="344" spans="4:5" x14ac:dyDescent="0.25">
      <c r="D344" t="str">
        <f t="shared" si="63"/>
        <v/>
      </c>
      <c r="E344" t="str">
        <f t="shared" si="64"/>
        <v/>
      </c>
    </row>
    <row r="345" spans="4:5" x14ac:dyDescent="0.25">
      <c r="D345" t="str">
        <f t="shared" si="63"/>
        <v/>
      </c>
      <c r="E345" t="str">
        <f t="shared" si="64"/>
        <v/>
      </c>
    </row>
    <row r="346" spans="4:5" x14ac:dyDescent="0.25">
      <c r="D346" t="str">
        <f t="shared" si="63"/>
        <v/>
      </c>
      <c r="E346" t="str">
        <f t="shared" si="64"/>
        <v/>
      </c>
    </row>
    <row r="347" spans="4:5" x14ac:dyDescent="0.25">
      <c r="D347" t="str">
        <f t="shared" si="63"/>
        <v/>
      </c>
      <c r="E347" t="str">
        <f t="shared" si="64"/>
        <v/>
      </c>
    </row>
    <row r="348" spans="4:5" x14ac:dyDescent="0.25">
      <c r="D348" t="str">
        <f t="shared" si="63"/>
        <v/>
      </c>
      <c r="E348" t="str">
        <f t="shared" si="64"/>
        <v/>
      </c>
    </row>
    <row r="349" spans="4:5" x14ac:dyDescent="0.25">
      <c r="D349" t="str">
        <f t="shared" si="63"/>
        <v/>
      </c>
      <c r="E349" t="str">
        <f t="shared" si="64"/>
        <v/>
      </c>
    </row>
    <row r="350" spans="4:5" x14ac:dyDescent="0.25">
      <c r="D350" t="str">
        <f t="shared" si="63"/>
        <v/>
      </c>
      <c r="E350" t="str">
        <f t="shared" si="64"/>
        <v/>
      </c>
    </row>
    <row r="351" spans="4:5" x14ac:dyDescent="0.25">
      <c r="D351" t="str">
        <f t="shared" si="63"/>
        <v/>
      </c>
      <c r="E351" t="str">
        <f t="shared" si="64"/>
        <v/>
      </c>
    </row>
    <row r="352" spans="4:5" x14ac:dyDescent="0.25">
      <c r="D352" t="str">
        <f t="shared" si="63"/>
        <v/>
      </c>
      <c r="E352" t="str">
        <f t="shared" si="64"/>
        <v/>
      </c>
    </row>
    <row r="353" spans="4:5" x14ac:dyDescent="0.25">
      <c r="D353" t="str">
        <f t="shared" si="63"/>
        <v/>
      </c>
      <c r="E353" t="str">
        <f t="shared" si="64"/>
        <v/>
      </c>
    </row>
    <row r="354" spans="4:5" x14ac:dyDescent="0.25">
      <c r="D354" t="str">
        <f t="shared" si="63"/>
        <v/>
      </c>
      <c r="E354" t="str">
        <f t="shared" si="64"/>
        <v/>
      </c>
    </row>
    <row r="355" spans="4:5" x14ac:dyDescent="0.25">
      <c r="D355" t="str">
        <f t="shared" si="63"/>
        <v/>
      </c>
      <c r="E355" t="str">
        <f t="shared" si="64"/>
        <v/>
      </c>
    </row>
    <row r="356" spans="4:5" x14ac:dyDescent="0.25">
      <c r="D356" t="str">
        <f t="shared" ref="D356:D378" si="65">IF(ISBLANK(C356),"",VLOOKUP(C356,Entry,2,FALSE))</f>
        <v/>
      </c>
      <c r="E356" t="str">
        <f t="shared" ref="E356:E378" si="66">IF(ISBLANK(C356),"",VLOOKUP(C356,Entry,3,FALSE))</f>
        <v/>
      </c>
    </row>
    <row r="357" spans="4:5" x14ac:dyDescent="0.25">
      <c r="D357" t="str">
        <f t="shared" si="65"/>
        <v/>
      </c>
      <c r="E357" t="str">
        <f t="shared" si="66"/>
        <v/>
      </c>
    </row>
    <row r="358" spans="4:5" x14ac:dyDescent="0.25">
      <c r="D358" t="str">
        <f t="shared" si="65"/>
        <v/>
      </c>
      <c r="E358" t="str">
        <f t="shared" si="66"/>
        <v/>
      </c>
    </row>
    <row r="359" spans="4:5" x14ac:dyDescent="0.25">
      <c r="D359" t="str">
        <f t="shared" si="65"/>
        <v/>
      </c>
      <c r="E359" t="str">
        <f t="shared" si="66"/>
        <v/>
      </c>
    </row>
    <row r="360" spans="4:5" x14ac:dyDescent="0.25">
      <c r="D360" t="str">
        <f t="shared" si="65"/>
        <v/>
      </c>
      <c r="E360" t="str">
        <f t="shared" si="66"/>
        <v/>
      </c>
    </row>
    <row r="361" spans="4:5" x14ac:dyDescent="0.25">
      <c r="D361" t="str">
        <f t="shared" si="65"/>
        <v/>
      </c>
      <c r="E361" t="str">
        <f t="shared" si="66"/>
        <v/>
      </c>
    </row>
    <row r="362" spans="4:5" x14ac:dyDescent="0.25">
      <c r="D362" t="str">
        <f t="shared" si="65"/>
        <v/>
      </c>
      <c r="E362" t="str">
        <f t="shared" si="66"/>
        <v/>
      </c>
    </row>
    <row r="363" spans="4:5" x14ac:dyDescent="0.25">
      <c r="D363" t="str">
        <f t="shared" si="65"/>
        <v/>
      </c>
      <c r="E363" t="str">
        <f t="shared" si="66"/>
        <v/>
      </c>
    </row>
    <row r="364" spans="4:5" x14ac:dyDescent="0.25">
      <c r="D364" t="str">
        <f t="shared" si="65"/>
        <v/>
      </c>
      <c r="E364" t="str">
        <f t="shared" si="66"/>
        <v/>
      </c>
    </row>
    <row r="365" spans="4:5" x14ac:dyDescent="0.25">
      <c r="D365" t="str">
        <f t="shared" si="65"/>
        <v/>
      </c>
      <c r="E365" t="str">
        <f t="shared" si="66"/>
        <v/>
      </c>
    </row>
    <row r="366" spans="4:5" x14ac:dyDescent="0.25">
      <c r="D366" t="str">
        <f t="shared" si="65"/>
        <v/>
      </c>
      <c r="E366" t="str">
        <f t="shared" si="66"/>
        <v/>
      </c>
    </row>
    <row r="367" spans="4:5" x14ac:dyDescent="0.25">
      <c r="D367" t="str">
        <f t="shared" si="65"/>
        <v/>
      </c>
      <c r="E367" t="str">
        <f t="shared" si="66"/>
        <v/>
      </c>
    </row>
    <row r="368" spans="4:5" x14ac:dyDescent="0.25">
      <c r="D368" t="str">
        <f t="shared" si="65"/>
        <v/>
      </c>
      <c r="E368" t="str">
        <f t="shared" si="66"/>
        <v/>
      </c>
    </row>
    <row r="369" spans="4:5" x14ac:dyDescent="0.25">
      <c r="D369" t="str">
        <f t="shared" si="65"/>
        <v/>
      </c>
      <c r="E369" t="str">
        <f t="shared" si="66"/>
        <v/>
      </c>
    </row>
    <row r="370" spans="4:5" x14ac:dyDescent="0.25">
      <c r="D370" t="str">
        <f t="shared" si="65"/>
        <v/>
      </c>
      <c r="E370" t="str">
        <f t="shared" si="66"/>
        <v/>
      </c>
    </row>
    <row r="371" spans="4:5" x14ac:dyDescent="0.25">
      <c r="D371" t="str">
        <f t="shared" si="65"/>
        <v/>
      </c>
      <c r="E371" t="str">
        <f t="shared" si="66"/>
        <v/>
      </c>
    </row>
    <row r="372" spans="4:5" x14ac:dyDescent="0.25">
      <c r="D372" t="str">
        <f t="shared" si="65"/>
        <v/>
      </c>
      <c r="E372" t="str">
        <f t="shared" si="66"/>
        <v/>
      </c>
    </row>
    <row r="373" spans="4:5" x14ac:dyDescent="0.25">
      <c r="D373" t="str">
        <f t="shared" si="65"/>
        <v/>
      </c>
      <c r="E373" t="str">
        <f t="shared" si="66"/>
        <v/>
      </c>
    </row>
    <row r="374" spans="4:5" x14ac:dyDescent="0.25">
      <c r="D374" t="str">
        <f t="shared" si="65"/>
        <v/>
      </c>
      <c r="E374" t="str">
        <f t="shared" si="66"/>
        <v/>
      </c>
    </row>
    <row r="375" spans="4:5" x14ac:dyDescent="0.25">
      <c r="D375" t="str">
        <f t="shared" si="65"/>
        <v/>
      </c>
      <c r="E375" t="str">
        <f t="shared" si="66"/>
        <v/>
      </c>
    </row>
    <row r="376" spans="4:5" x14ac:dyDescent="0.25">
      <c r="D376" t="str">
        <f t="shared" si="65"/>
        <v/>
      </c>
      <c r="E376" t="str">
        <f t="shared" si="66"/>
        <v/>
      </c>
    </row>
    <row r="377" spans="4:5" x14ac:dyDescent="0.25">
      <c r="D377" t="str">
        <f t="shared" si="65"/>
        <v/>
      </c>
      <c r="E377" t="str">
        <f t="shared" si="66"/>
        <v/>
      </c>
    </row>
    <row r="378" spans="4:5" x14ac:dyDescent="0.25">
      <c r="D378" t="str">
        <f t="shared" si="65"/>
        <v/>
      </c>
      <c r="E378" t="str">
        <f t="shared" si="66"/>
        <v/>
      </c>
    </row>
    <row r="379" spans="4:5" x14ac:dyDescent="0.25">
      <c r="D379" t="str">
        <f>IF(ISBLANK(C379),"",VLOOKUP(C379,Entries,2))</f>
        <v/>
      </c>
      <c r="E379" t="str">
        <f>IF(ISBLANK(C379),"",VLOOKUP(C379,Entries,3))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0"/>
  <sheetViews>
    <sheetView tabSelected="1" topLeftCell="A47" workbookViewId="0">
      <selection activeCell="B96" sqref="B96"/>
    </sheetView>
  </sheetViews>
  <sheetFormatPr defaultRowHeight="15" x14ac:dyDescent="0.25"/>
  <cols>
    <col min="1" max="2" width="9.140625" style="1"/>
    <col min="4" max="4" width="16" bestFit="1" customWidth="1"/>
    <col min="5" max="5" width="28.42578125" bestFit="1" customWidth="1"/>
    <col min="6" max="6" width="10.7109375" style="2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1" t="s">
        <v>2</v>
      </c>
    </row>
    <row r="4" spans="1:15" x14ac:dyDescent="0.25">
      <c r="A4" s="1" t="s">
        <v>3</v>
      </c>
    </row>
    <row r="6" spans="1:15" ht="31.5" x14ac:dyDescent="0.5">
      <c r="A6" s="3" t="s">
        <v>52</v>
      </c>
    </row>
    <row r="8" spans="1:15" x14ac:dyDescent="0.25">
      <c r="A8" s="1" t="s">
        <v>5</v>
      </c>
      <c r="J8" s="1"/>
    </row>
    <row r="9" spans="1:15" x14ac:dyDescent="0.25">
      <c r="A9" s="1" t="s">
        <v>6</v>
      </c>
      <c r="J9" s="1"/>
    </row>
    <row r="10" spans="1:15" s="1" customFormat="1" x14ac:dyDescent="0.25">
      <c r="A10" s="4" t="s">
        <v>7</v>
      </c>
      <c r="B10" s="4" t="s">
        <v>8</v>
      </c>
      <c r="C10" s="4" t="s">
        <v>9</v>
      </c>
      <c r="D10" s="4" t="s">
        <v>10</v>
      </c>
      <c r="E10" s="4" t="s">
        <v>11</v>
      </c>
      <c r="F10" s="5"/>
      <c r="O10" s="5"/>
    </row>
    <row r="11" spans="1:15" x14ac:dyDescent="0.25">
      <c r="A11" s="4">
        <v>1</v>
      </c>
      <c r="B11" s="4">
        <v>11.9</v>
      </c>
      <c r="C11" s="6">
        <v>100</v>
      </c>
      <c r="D11" s="6" t="str">
        <f t="shared" ref="D11:D38" si="0">IF(ISBLANK(C11),"",VLOOKUP(C11,Entry,2,FALSE))</f>
        <v>Isaac Hammond</v>
      </c>
      <c r="E11" s="6" t="str">
        <f t="shared" ref="E11:E38" si="1">IF(ISBLANK(C11),"",VLOOKUP(C11,Entry,3,FALSE))</f>
        <v>North Down AC</v>
      </c>
      <c r="J11" s="1"/>
      <c r="K11" s="1"/>
      <c r="O11" s="2"/>
    </row>
    <row r="12" spans="1:15" x14ac:dyDescent="0.25">
      <c r="A12" s="4">
        <v>2</v>
      </c>
      <c r="B12" s="4">
        <v>12.1</v>
      </c>
      <c r="C12" s="6">
        <v>76</v>
      </c>
      <c r="D12" s="6" t="str">
        <f>IF(ISBLANK(C12),"",VLOOKUP(C12,Entry,2,FALSE))</f>
        <v>Adam Sullivan</v>
      </c>
      <c r="E12" s="6" t="str">
        <f t="shared" si="1"/>
        <v>Loughview AC</v>
      </c>
      <c r="J12" s="1"/>
      <c r="K12" s="1"/>
      <c r="O12" s="2"/>
    </row>
    <row r="13" spans="1:15" x14ac:dyDescent="0.25">
      <c r="A13" s="4">
        <v>2</v>
      </c>
      <c r="B13" s="4">
        <v>12.1</v>
      </c>
      <c r="C13" s="6">
        <v>97</v>
      </c>
      <c r="D13" s="6" t="str">
        <f t="shared" si="0"/>
        <v>Jamie Armstrong</v>
      </c>
      <c r="E13" s="6" t="str">
        <f t="shared" si="1"/>
        <v>Ballyholme PS</v>
      </c>
      <c r="J13" s="1"/>
      <c r="K13" s="1"/>
      <c r="O13" s="2"/>
    </row>
    <row r="14" spans="1:15" x14ac:dyDescent="0.25">
      <c r="A14" s="4">
        <v>4</v>
      </c>
      <c r="B14" s="4">
        <v>12.7</v>
      </c>
      <c r="C14" s="6">
        <v>77</v>
      </c>
      <c r="D14" s="6" t="str">
        <f t="shared" si="0"/>
        <v>Andrew Taylor</v>
      </c>
      <c r="E14" s="6" t="str">
        <f t="shared" si="1"/>
        <v>Loughview AC</v>
      </c>
      <c r="J14" s="1"/>
      <c r="K14" s="1"/>
      <c r="O14" s="2"/>
    </row>
    <row r="15" spans="1:15" x14ac:dyDescent="0.25">
      <c r="A15" s="4">
        <v>5</v>
      </c>
      <c r="B15" s="4">
        <v>13.1</v>
      </c>
      <c r="C15" s="6">
        <v>84</v>
      </c>
      <c r="D15" s="6" t="str">
        <f t="shared" si="0"/>
        <v>David Nelson</v>
      </c>
      <c r="E15" s="6" t="str">
        <f t="shared" si="1"/>
        <v>North Down AC</v>
      </c>
      <c r="J15" s="1"/>
      <c r="K15" s="1"/>
      <c r="O15" s="2"/>
    </row>
    <row r="16" spans="1:15" x14ac:dyDescent="0.25">
      <c r="A16" s="4">
        <v>6</v>
      </c>
      <c r="B16" s="4">
        <v>13.5</v>
      </c>
      <c r="C16" s="6">
        <v>69</v>
      </c>
      <c r="D16" s="6" t="str">
        <f t="shared" si="0"/>
        <v>Tom Patton</v>
      </c>
      <c r="E16" s="6" t="str">
        <f t="shared" si="1"/>
        <v>North Down AC</v>
      </c>
      <c r="J16" s="1"/>
      <c r="K16" s="1"/>
      <c r="O16" s="2"/>
    </row>
    <row r="17" spans="1:16" x14ac:dyDescent="0.25">
      <c r="D17" t="str">
        <f t="shared" si="0"/>
        <v/>
      </c>
      <c r="E17" t="str">
        <f t="shared" si="1"/>
        <v/>
      </c>
      <c r="J17" s="1"/>
      <c r="K17" s="1"/>
      <c r="O17" s="2"/>
    </row>
    <row r="18" spans="1:16" x14ac:dyDescent="0.25">
      <c r="D18" t="str">
        <f t="shared" si="0"/>
        <v/>
      </c>
      <c r="E18" t="str">
        <f t="shared" si="1"/>
        <v/>
      </c>
      <c r="J18" s="1"/>
      <c r="K18" s="1"/>
      <c r="O18" s="2"/>
    </row>
    <row r="19" spans="1:16" x14ac:dyDescent="0.25">
      <c r="A19" s="1" t="s">
        <v>5</v>
      </c>
      <c r="J19" s="1"/>
    </row>
    <row r="20" spans="1:16" x14ac:dyDescent="0.25">
      <c r="A20" s="1" t="s">
        <v>12</v>
      </c>
      <c r="J20" s="1"/>
    </row>
    <row r="21" spans="1:16" s="1" customFormat="1" x14ac:dyDescent="0.25">
      <c r="A21" s="4" t="s">
        <v>7</v>
      </c>
      <c r="B21" s="4" t="s">
        <v>8</v>
      </c>
      <c r="C21" s="4" t="s">
        <v>9</v>
      </c>
      <c r="D21" s="4" t="s">
        <v>10</v>
      </c>
      <c r="E21" s="4" t="s">
        <v>11</v>
      </c>
      <c r="F21" s="5"/>
      <c r="O21" s="5"/>
    </row>
    <row r="22" spans="1:16" x14ac:dyDescent="0.25">
      <c r="A22" s="4">
        <v>1</v>
      </c>
      <c r="B22" s="4">
        <v>12.3</v>
      </c>
      <c r="C22" s="6">
        <v>116</v>
      </c>
      <c r="D22" s="6" t="str">
        <f t="shared" ref="D22" si="2">IF(ISBLANK(C22),"",VLOOKUP(C22,Entry,2,FALSE))</f>
        <v>Jude Jenkins</v>
      </c>
      <c r="E22" s="6" t="str">
        <f t="shared" ref="E22:E26" si="3">IF(ISBLANK(C22),"",VLOOKUP(C22,Entry,3,FALSE))</f>
        <v>North Down AC</v>
      </c>
      <c r="J22" s="1"/>
      <c r="K22" s="1"/>
      <c r="M22" t="str">
        <f t="shared" ref="M22:M38" si="4">IF(ISBLANK(L22),"",VLOOKUP(L22,Entry,2,FALSE))</f>
        <v/>
      </c>
      <c r="N22" t="str">
        <f t="shared" ref="N22:N38" si="5">IF(ISBLANK(L22),"",VLOOKUP(L22,Entry,3,FALSE))</f>
        <v/>
      </c>
      <c r="O22" s="2" t="str">
        <f t="shared" ref="O22:O38" si="6">IF(ISBLANK(L22),"",VLOOKUP(L22,Entry,4,FALSE))</f>
        <v/>
      </c>
      <c r="P22" t="str">
        <f t="shared" ref="P22:P38" si="7">IF(ISBLANK(L22),"",VLOOKUP(L22,Entry,7,FALSE))</f>
        <v/>
      </c>
    </row>
    <row r="23" spans="1:16" x14ac:dyDescent="0.25">
      <c r="A23" s="4">
        <v>2</v>
      </c>
      <c r="B23" s="4">
        <v>12.8</v>
      </c>
      <c r="C23" s="6">
        <v>85</v>
      </c>
      <c r="D23" s="6" t="str">
        <f>IF(ISBLANK(C23),"",VLOOKUP(C23,Entry,2,FALSE))</f>
        <v>Sam O'Hara</v>
      </c>
      <c r="E23" s="6" t="str">
        <f t="shared" si="3"/>
        <v>Ballymagee Primary School</v>
      </c>
      <c r="J23" s="1"/>
      <c r="K23" s="1"/>
      <c r="M23" t="str">
        <f t="shared" si="4"/>
        <v/>
      </c>
      <c r="N23" t="str">
        <f t="shared" si="5"/>
        <v/>
      </c>
      <c r="O23" s="2" t="str">
        <f t="shared" si="6"/>
        <v/>
      </c>
      <c r="P23" t="str">
        <f t="shared" si="7"/>
        <v/>
      </c>
    </row>
    <row r="24" spans="1:16" x14ac:dyDescent="0.25">
      <c r="A24" s="4">
        <v>3</v>
      </c>
      <c r="B24" s="4">
        <v>13.6</v>
      </c>
      <c r="C24" s="6">
        <v>56</v>
      </c>
      <c r="D24" s="6" t="str">
        <f t="shared" ref="D24:D26" si="8">IF(ISBLANK(C24),"",VLOOKUP(C24,Entry,2,FALSE))</f>
        <v>Aaron Cooke</v>
      </c>
      <c r="E24" s="6" t="str">
        <f t="shared" si="3"/>
        <v>Carrickmannon Primary School</v>
      </c>
      <c r="J24" s="1"/>
      <c r="K24" s="1"/>
      <c r="M24" t="str">
        <f t="shared" si="4"/>
        <v/>
      </c>
      <c r="N24" t="str">
        <f t="shared" si="5"/>
        <v/>
      </c>
      <c r="O24" s="2" t="str">
        <f t="shared" si="6"/>
        <v/>
      </c>
      <c r="P24" t="str">
        <f t="shared" si="7"/>
        <v/>
      </c>
    </row>
    <row r="25" spans="1:16" x14ac:dyDescent="0.25">
      <c r="A25" s="4">
        <v>4</v>
      </c>
      <c r="B25" s="4">
        <v>13.9</v>
      </c>
      <c r="C25" s="6">
        <v>57</v>
      </c>
      <c r="D25" s="6" t="str">
        <f t="shared" si="8"/>
        <v>Noah Marrs</v>
      </c>
      <c r="E25" s="6" t="str">
        <f t="shared" si="3"/>
        <v>Carrickmannon Primary School</v>
      </c>
      <c r="J25" s="1"/>
      <c r="K25" s="1"/>
      <c r="M25" t="str">
        <f t="shared" si="4"/>
        <v/>
      </c>
      <c r="N25" t="str">
        <f t="shared" si="5"/>
        <v/>
      </c>
      <c r="O25" s="2" t="str">
        <f t="shared" si="6"/>
        <v/>
      </c>
      <c r="P25" t="str">
        <f t="shared" si="7"/>
        <v/>
      </c>
    </row>
    <row r="26" spans="1:16" x14ac:dyDescent="0.25">
      <c r="A26" s="4">
        <v>5</v>
      </c>
      <c r="B26" s="7">
        <v>14</v>
      </c>
      <c r="C26" s="6">
        <v>63</v>
      </c>
      <c r="D26" s="6" t="str">
        <f t="shared" si="8"/>
        <v>Alexander Reed</v>
      </c>
      <c r="E26" s="6" t="str">
        <f t="shared" si="3"/>
        <v>Carrickmannon Primary School</v>
      </c>
      <c r="J26" s="1"/>
      <c r="K26" s="1"/>
      <c r="M26" t="str">
        <f t="shared" si="4"/>
        <v/>
      </c>
      <c r="N26" t="str">
        <f t="shared" si="5"/>
        <v/>
      </c>
      <c r="O26" s="2" t="str">
        <f t="shared" si="6"/>
        <v/>
      </c>
      <c r="P26" t="str">
        <f t="shared" si="7"/>
        <v/>
      </c>
    </row>
    <row r="27" spans="1:16" x14ac:dyDescent="0.25">
      <c r="D27" t="str">
        <f t="shared" si="0"/>
        <v/>
      </c>
      <c r="E27" t="str">
        <f t="shared" si="1"/>
        <v/>
      </c>
      <c r="J27" s="1"/>
      <c r="K27" s="1"/>
      <c r="M27" t="str">
        <f t="shared" si="4"/>
        <v/>
      </c>
      <c r="N27" t="str">
        <f t="shared" si="5"/>
        <v/>
      </c>
      <c r="O27" s="2" t="str">
        <f t="shared" si="6"/>
        <v/>
      </c>
      <c r="P27" t="str">
        <f t="shared" si="7"/>
        <v/>
      </c>
    </row>
    <row r="28" spans="1:16" x14ac:dyDescent="0.25">
      <c r="D28" t="str">
        <f t="shared" si="0"/>
        <v/>
      </c>
      <c r="E28" t="str">
        <f t="shared" si="1"/>
        <v/>
      </c>
      <c r="J28" s="1"/>
      <c r="K28" s="1"/>
      <c r="M28" t="str">
        <f t="shared" si="4"/>
        <v/>
      </c>
      <c r="N28" t="str">
        <f t="shared" si="5"/>
        <v/>
      </c>
      <c r="O28" s="2" t="str">
        <f t="shared" si="6"/>
        <v/>
      </c>
      <c r="P28" t="str">
        <f t="shared" si="7"/>
        <v/>
      </c>
    </row>
    <row r="29" spans="1:16" x14ac:dyDescent="0.25">
      <c r="A29" s="1" t="s">
        <v>5</v>
      </c>
      <c r="J29" s="1"/>
    </row>
    <row r="30" spans="1:16" x14ac:dyDescent="0.25">
      <c r="A30" s="1" t="s">
        <v>13</v>
      </c>
      <c r="J30" s="1"/>
    </row>
    <row r="31" spans="1:16" s="1" customFormat="1" x14ac:dyDescent="0.25">
      <c r="A31" s="4" t="s">
        <v>7</v>
      </c>
      <c r="B31" s="4" t="s">
        <v>8</v>
      </c>
      <c r="C31" s="4" t="s">
        <v>9</v>
      </c>
      <c r="D31" s="4" t="s">
        <v>10</v>
      </c>
      <c r="E31" s="4" t="s">
        <v>11</v>
      </c>
      <c r="F31" s="5"/>
      <c r="O31" s="5"/>
    </row>
    <row r="32" spans="1:16" x14ac:dyDescent="0.25">
      <c r="A32" s="4">
        <v>1</v>
      </c>
      <c r="B32" s="4">
        <v>12.2</v>
      </c>
      <c r="C32" s="6">
        <v>128</v>
      </c>
      <c r="D32" s="6" t="str">
        <f t="shared" ref="D32" si="9">IF(ISBLANK(C32),"",VLOOKUP(C32,Entry,2,FALSE))</f>
        <v>Aaron McClure</v>
      </c>
      <c r="E32" s="6" t="str">
        <f t="shared" ref="E32:E36" si="10">IF(ISBLANK(C32),"",VLOOKUP(C32,Entry,3,FALSE))</f>
        <v>Downshire PS</v>
      </c>
      <c r="J32" s="1"/>
      <c r="K32" s="1"/>
      <c r="M32" t="str">
        <f t="shared" si="4"/>
        <v/>
      </c>
      <c r="N32" t="str">
        <f t="shared" si="5"/>
        <v/>
      </c>
      <c r="O32" s="2" t="str">
        <f t="shared" si="6"/>
        <v/>
      </c>
      <c r="P32" t="str">
        <f t="shared" si="7"/>
        <v/>
      </c>
    </row>
    <row r="33" spans="1:16" x14ac:dyDescent="0.25">
      <c r="A33" s="4">
        <v>2</v>
      </c>
      <c r="B33" s="4">
        <v>12.2</v>
      </c>
      <c r="C33" s="6">
        <v>48</v>
      </c>
      <c r="D33" s="6" t="str">
        <f>IF(ISBLANK(C33),"",VLOOKUP(C33,Entry,2,FALSE))</f>
        <v>Jaxon Morrow</v>
      </c>
      <c r="E33" s="6" t="str">
        <f t="shared" si="10"/>
        <v>Ballymagee Primary School</v>
      </c>
      <c r="J33" s="1"/>
      <c r="K33" s="1"/>
      <c r="M33" t="str">
        <f t="shared" si="4"/>
        <v/>
      </c>
      <c r="N33" t="str">
        <f t="shared" si="5"/>
        <v/>
      </c>
      <c r="O33" s="2" t="str">
        <f t="shared" si="6"/>
        <v/>
      </c>
      <c r="P33" t="str">
        <f t="shared" si="7"/>
        <v/>
      </c>
    </row>
    <row r="34" spans="1:16" x14ac:dyDescent="0.25">
      <c r="A34" s="4">
        <v>3</v>
      </c>
      <c r="B34" s="4">
        <v>12.7</v>
      </c>
      <c r="C34" s="6">
        <v>87</v>
      </c>
      <c r="D34" s="6" t="str">
        <f t="shared" ref="D34:D36" si="11">IF(ISBLANK(C34),"",VLOOKUP(C34,Entry,2,FALSE))</f>
        <v>Aodhan Keag</v>
      </c>
      <c r="E34" s="6" t="str">
        <f t="shared" si="10"/>
        <v>St Comgalls PS</v>
      </c>
      <c r="J34" s="1"/>
      <c r="K34" s="1"/>
      <c r="M34" t="str">
        <f t="shared" si="4"/>
        <v/>
      </c>
      <c r="N34" t="str">
        <f t="shared" si="5"/>
        <v/>
      </c>
      <c r="O34" s="2" t="str">
        <f t="shared" si="6"/>
        <v/>
      </c>
      <c r="P34" t="str">
        <f t="shared" si="7"/>
        <v/>
      </c>
    </row>
    <row r="35" spans="1:16" x14ac:dyDescent="0.25">
      <c r="A35" s="4">
        <v>4</v>
      </c>
      <c r="B35" s="7">
        <v>13</v>
      </c>
      <c r="C35" s="6">
        <v>81</v>
      </c>
      <c r="D35" s="6" t="str">
        <f t="shared" si="11"/>
        <v>Isaac Dunne</v>
      </c>
      <c r="E35" s="6" t="str">
        <f t="shared" si="10"/>
        <v>North Down AC</v>
      </c>
      <c r="J35" s="1"/>
      <c r="K35" s="1"/>
      <c r="M35" t="str">
        <f t="shared" si="4"/>
        <v/>
      </c>
      <c r="N35" t="str">
        <f t="shared" si="5"/>
        <v/>
      </c>
      <c r="O35" s="2" t="str">
        <f t="shared" si="6"/>
        <v/>
      </c>
      <c r="P35" t="str">
        <f t="shared" si="7"/>
        <v/>
      </c>
    </row>
    <row r="36" spans="1:16" x14ac:dyDescent="0.25">
      <c r="A36" s="4">
        <v>5</v>
      </c>
      <c r="B36" s="4">
        <v>13.3</v>
      </c>
      <c r="C36" s="6">
        <v>33</v>
      </c>
      <c r="D36" s="6" t="str">
        <f t="shared" si="11"/>
        <v>Cayden Yates</v>
      </c>
      <c r="E36" s="6" t="str">
        <f t="shared" si="10"/>
        <v>Ballymagee Primary School</v>
      </c>
      <c r="J36" s="1"/>
      <c r="K36" s="1"/>
      <c r="M36" t="str">
        <f t="shared" si="4"/>
        <v/>
      </c>
      <c r="N36" t="str">
        <f t="shared" si="5"/>
        <v/>
      </c>
      <c r="O36" s="2" t="str">
        <f t="shared" si="6"/>
        <v/>
      </c>
      <c r="P36" t="str">
        <f t="shared" si="7"/>
        <v/>
      </c>
    </row>
    <row r="37" spans="1:16" x14ac:dyDescent="0.25">
      <c r="D37" t="str">
        <f t="shared" si="0"/>
        <v/>
      </c>
      <c r="E37" t="str">
        <f t="shared" si="1"/>
        <v/>
      </c>
      <c r="J37" s="1"/>
      <c r="K37" s="1"/>
      <c r="M37" t="str">
        <f t="shared" si="4"/>
        <v/>
      </c>
      <c r="N37" t="str">
        <f t="shared" si="5"/>
        <v/>
      </c>
      <c r="O37" s="2" t="str">
        <f t="shared" si="6"/>
        <v/>
      </c>
      <c r="P37" t="str">
        <f t="shared" si="7"/>
        <v/>
      </c>
    </row>
    <row r="38" spans="1:16" x14ac:dyDescent="0.25">
      <c r="D38" t="str">
        <f t="shared" si="0"/>
        <v/>
      </c>
      <c r="E38" t="str">
        <f t="shared" si="1"/>
        <v/>
      </c>
      <c r="J38" s="1"/>
      <c r="K38" s="1"/>
      <c r="M38" t="str">
        <f t="shared" si="4"/>
        <v/>
      </c>
      <c r="N38" t="str">
        <f t="shared" si="5"/>
        <v/>
      </c>
      <c r="O38" s="2" t="str">
        <f t="shared" si="6"/>
        <v/>
      </c>
      <c r="P38" t="str">
        <f t="shared" si="7"/>
        <v/>
      </c>
    </row>
    <row r="39" spans="1:16" x14ac:dyDescent="0.25">
      <c r="A39" s="1" t="s">
        <v>5</v>
      </c>
      <c r="J39" s="1"/>
    </row>
    <row r="40" spans="1:16" x14ac:dyDescent="0.25">
      <c r="A40" s="1" t="s">
        <v>14</v>
      </c>
      <c r="J40" s="1"/>
    </row>
    <row r="41" spans="1:16" s="1" customFormat="1" x14ac:dyDescent="0.25">
      <c r="A41" s="4" t="s">
        <v>7</v>
      </c>
      <c r="B41" s="4" t="s">
        <v>8</v>
      </c>
      <c r="C41" s="4" t="s">
        <v>9</v>
      </c>
      <c r="D41" s="4" t="s">
        <v>10</v>
      </c>
      <c r="E41" s="4" t="s">
        <v>11</v>
      </c>
      <c r="F41" s="5"/>
      <c r="O41" s="5"/>
    </row>
    <row r="42" spans="1:16" x14ac:dyDescent="0.25">
      <c r="A42" s="4">
        <v>1</v>
      </c>
      <c r="B42" s="4">
        <v>12.1</v>
      </c>
      <c r="C42" s="6">
        <v>32</v>
      </c>
      <c r="D42" s="6" t="str">
        <f t="shared" ref="D42" si="12">IF(ISBLANK(C42),"",VLOOKUP(C42,Entry,2,FALSE))</f>
        <v>Daisy McGuigan</v>
      </c>
      <c r="E42" s="6" t="str">
        <f t="shared" ref="E42:E47" si="13">IF(ISBLANK(C42),"",VLOOKUP(C42,Entry,3,FALSE))</f>
        <v>Ballymagee Primary School</v>
      </c>
      <c r="J42" s="1"/>
      <c r="K42" s="1"/>
      <c r="M42" t="str">
        <f t="shared" ref="M42:M62" si="14">IF(ISBLANK(L42),"",VLOOKUP(L42,Entry,2,FALSE))</f>
        <v/>
      </c>
      <c r="N42" t="str">
        <f t="shared" ref="N42:N62" si="15">IF(ISBLANK(L42),"",VLOOKUP(L42,Entry,3,FALSE))</f>
        <v/>
      </c>
      <c r="O42" s="2" t="str">
        <f t="shared" ref="O42:O62" si="16">IF(ISBLANK(L42),"",VLOOKUP(L42,Entry,4,FALSE))</f>
        <v/>
      </c>
      <c r="P42" t="str">
        <f t="shared" ref="P42:P62" si="17">IF(ISBLANK(L42),"",VLOOKUP(L42,Entry,7,FALSE))</f>
        <v/>
      </c>
    </row>
    <row r="43" spans="1:16" x14ac:dyDescent="0.25">
      <c r="A43" s="4">
        <v>2</v>
      </c>
      <c r="B43" s="4">
        <v>12.3</v>
      </c>
      <c r="C43" s="6">
        <v>115</v>
      </c>
      <c r="D43" s="6" t="str">
        <f>IF(ISBLANK(C43),"",VLOOKUP(C43,Entry,2,FALSE))</f>
        <v>Alexis Kuchocha</v>
      </c>
      <c r="E43" s="6" t="str">
        <f t="shared" si="13"/>
        <v>Ballymena &amp; Antrim AC</v>
      </c>
      <c r="J43" s="1"/>
      <c r="K43" s="1"/>
      <c r="M43" t="str">
        <f t="shared" si="14"/>
        <v/>
      </c>
      <c r="N43" t="str">
        <f t="shared" si="15"/>
        <v/>
      </c>
      <c r="O43" s="2" t="str">
        <f t="shared" si="16"/>
        <v/>
      </c>
      <c r="P43" t="str">
        <f t="shared" si="17"/>
        <v/>
      </c>
    </row>
    <row r="44" spans="1:16" x14ac:dyDescent="0.25">
      <c r="A44" s="4">
        <v>3</v>
      </c>
      <c r="B44" s="4">
        <v>13.1</v>
      </c>
      <c r="C44" s="6">
        <v>99</v>
      </c>
      <c r="D44" s="6" t="str">
        <f t="shared" ref="D44:D47" si="18">IF(ISBLANK(C44),"",VLOOKUP(C44,Entry,2,FALSE))</f>
        <v>Anna Moran</v>
      </c>
      <c r="E44" s="6" t="str">
        <f t="shared" si="13"/>
        <v>North Down AC</v>
      </c>
      <c r="J44" s="1"/>
      <c r="K44" s="1"/>
      <c r="M44" t="str">
        <f t="shared" si="14"/>
        <v/>
      </c>
      <c r="N44" t="str">
        <f t="shared" si="15"/>
        <v/>
      </c>
      <c r="O44" s="2" t="str">
        <f t="shared" si="16"/>
        <v/>
      </c>
      <c r="P44" t="str">
        <f t="shared" si="17"/>
        <v/>
      </c>
    </row>
    <row r="45" spans="1:16" x14ac:dyDescent="0.25">
      <c r="A45" s="4">
        <v>4</v>
      </c>
      <c r="B45" s="4">
        <v>13.9</v>
      </c>
      <c r="C45" s="6">
        <v>46</v>
      </c>
      <c r="D45" s="6" t="str">
        <f t="shared" si="18"/>
        <v>Abi Brown</v>
      </c>
      <c r="E45" s="6" t="str">
        <f t="shared" si="13"/>
        <v>Ballymagee Primary School</v>
      </c>
      <c r="J45" s="1"/>
      <c r="K45" s="1"/>
      <c r="M45" t="str">
        <f t="shared" si="14"/>
        <v/>
      </c>
      <c r="N45" t="str">
        <f t="shared" si="15"/>
        <v/>
      </c>
      <c r="O45" s="2" t="str">
        <f t="shared" si="16"/>
        <v/>
      </c>
      <c r="P45" t="str">
        <f t="shared" si="17"/>
        <v/>
      </c>
    </row>
    <row r="46" spans="1:16" x14ac:dyDescent="0.25">
      <c r="A46" s="4">
        <v>5</v>
      </c>
      <c r="B46" s="4">
        <v>13.9</v>
      </c>
      <c r="C46" s="6">
        <v>117</v>
      </c>
      <c r="D46" s="6" t="str">
        <f t="shared" si="18"/>
        <v>Gemma Keys</v>
      </c>
      <c r="E46" s="6" t="str">
        <f t="shared" si="13"/>
        <v>City of Lisburn AC</v>
      </c>
      <c r="J46" s="1"/>
      <c r="K46" s="1"/>
      <c r="M46" t="str">
        <f t="shared" si="14"/>
        <v/>
      </c>
      <c r="N46" t="str">
        <f t="shared" si="15"/>
        <v/>
      </c>
      <c r="O46" s="2" t="str">
        <f t="shared" si="16"/>
        <v/>
      </c>
      <c r="P46" t="str">
        <f t="shared" si="17"/>
        <v/>
      </c>
    </row>
    <row r="47" spans="1:16" x14ac:dyDescent="0.25">
      <c r="A47" s="4">
        <v>6</v>
      </c>
      <c r="B47" s="4">
        <v>14.4</v>
      </c>
      <c r="C47" s="6">
        <v>127</v>
      </c>
      <c r="D47" s="6" t="str">
        <f t="shared" si="18"/>
        <v>Holly Blease</v>
      </c>
      <c r="E47" s="6" t="str">
        <f t="shared" si="13"/>
        <v>North Down AC</v>
      </c>
      <c r="J47" s="1"/>
      <c r="K47" s="1"/>
      <c r="M47" t="str">
        <f t="shared" si="14"/>
        <v/>
      </c>
      <c r="N47" t="str">
        <f t="shared" si="15"/>
        <v/>
      </c>
      <c r="O47" s="2" t="str">
        <f t="shared" si="16"/>
        <v/>
      </c>
      <c r="P47" t="str">
        <f t="shared" si="17"/>
        <v/>
      </c>
    </row>
    <row r="48" spans="1:16" x14ac:dyDescent="0.25">
      <c r="J48" s="1"/>
    </row>
    <row r="49" spans="1:16" x14ac:dyDescent="0.25">
      <c r="J49" s="1"/>
    </row>
    <row r="50" spans="1:16" s="1" customFormat="1" x14ac:dyDescent="0.25">
      <c r="A50" s="1" t="s">
        <v>5</v>
      </c>
      <c r="C50"/>
      <c r="D50"/>
      <c r="E50"/>
      <c r="F50" s="5"/>
      <c r="O50" s="5"/>
    </row>
    <row r="51" spans="1:16" x14ac:dyDescent="0.25">
      <c r="A51" s="1" t="s">
        <v>15</v>
      </c>
      <c r="J51" s="1"/>
      <c r="K51" s="1"/>
      <c r="M51" t="str">
        <f t="shared" si="14"/>
        <v/>
      </c>
      <c r="N51" t="str">
        <f t="shared" si="15"/>
        <v/>
      </c>
      <c r="O51" s="2" t="str">
        <f t="shared" si="16"/>
        <v/>
      </c>
      <c r="P51" t="str">
        <f t="shared" si="17"/>
        <v/>
      </c>
    </row>
    <row r="52" spans="1:16" x14ac:dyDescent="0.25">
      <c r="A52" s="4" t="s">
        <v>7</v>
      </c>
      <c r="B52" s="4" t="s">
        <v>8</v>
      </c>
      <c r="C52" s="4" t="s">
        <v>9</v>
      </c>
      <c r="D52" s="4" t="s">
        <v>10</v>
      </c>
      <c r="E52" s="4" t="s">
        <v>11</v>
      </c>
      <c r="J52" s="1"/>
      <c r="K52" s="1"/>
      <c r="M52" t="str">
        <f t="shared" si="14"/>
        <v/>
      </c>
      <c r="N52" t="str">
        <f t="shared" si="15"/>
        <v/>
      </c>
      <c r="O52" s="2" t="str">
        <f t="shared" si="16"/>
        <v/>
      </c>
      <c r="P52" t="str">
        <f t="shared" si="17"/>
        <v/>
      </c>
    </row>
    <row r="53" spans="1:16" x14ac:dyDescent="0.25">
      <c r="A53" s="4">
        <v>1</v>
      </c>
      <c r="B53" s="4">
        <v>12.7</v>
      </c>
      <c r="C53" s="6">
        <v>126</v>
      </c>
      <c r="D53" s="6" t="str">
        <f t="shared" ref="D53" si="19">IF(ISBLANK(C53),"",VLOOKUP(C53,Entry,2,FALSE))</f>
        <v>Emily Morris</v>
      </c>
      <c r="E53" s="6" t="str">
        <f t="shared" ref="E53:E60" si="20">IF(ISBLANK(C53),"",VLOOKUP(C53,Entry,3,FALSE))</f>
        <v>Willowfield Harriers</v>
      </c>
      <c r="J53" s="1"/>
      <c r="K53" s="1"/>
      <c r="M53" t="str">
        <f t="shared" si="14"/>
        <v/>
      </c>
      <c r="N53" t="str">
        <f t="shared" si="15"/>
        <v/>
      </c>
      <c r="O53" s="2" t="str">
        <f t="shared" si="16"/>
        <v/>
      </c>
      <c r="P53" t="str">
        <f t="shared" si="17"/>
        <v/>
      </c>
    </row>
    <row r="54" spans="1:16" x14ac:dyDescent="0.25">
      <c r="A54" s="4">
        <v>2</v>
      </c>
      <c r="B54" s="4">
        <v>12.9</v>
      </c>
      <c r="C54" s="6">
        <v>55</v>
      </c>
      <c r="D54" s="6" t="str">
        <f>IF(ISBLANK(C54),"",VLOOKUP(C54,Entry,2,FALSE))</f>
        <v>Ellie McDowell</v>
      </c>
      <c r="E54" s="6" t="str">
        <f t="shared" si="20"/>
        <v>Carrickmannon Primary School</v>
      </c>
      <c r="J54" s="1"/>
      <c r="K54" s="1"/>
      <c r="M54" t="str">
        <f t="shared" si="14"/>
        <v/>
      </c>
      <c r="N54" t="str">
        <f t="shared" si="15"/>
        <v/>
      </c>
      <c r="O54" s="2" t="str">
        <f t="shared" si="16"/>
        <v/>
      </c>
      <c r="P54" t="str">
        <f t="shared" si="17"/>
        <v/>
      </c>
    </row>
    <row r="55" spans="1:16" x14ac:dyDescent="0.25">
      <c r="A55" s="4">
        <v>3</v>
      </c>
      <c r="B55" s="4">
        <v>13.2</v>
      </c>
      <c r="C55" s="6">
        <v>86</v>
      </c>
      <c r="D55" s="6" t="str">
        <f t="shared" ref="D55:D60" si="21">IF(ISBLANK(C55),"",VLOOKUP(C55,Entry,2,FALSE))</f>
        <v>Anna Jackson</v>
      </c>
      <c r="E55" s="6" t="str">
        <f t="shared" si="20"/>
        <v>Ballymagee Primary School</v>
      </c>
      <c r="J55" s="1"/>
      <c r="K55" s="1"/>
      <c r="M55" t="str">
        <f t="shared" si="14"/>
        <v/>
      </c>
      <c r="N55" t="str">
        <f t="shared" si="15"/>
        <v/>
      </c>
      <c r="O55" s="2" t="str">
        <f t="shared" si="16"/>
        <v/>
      </c>
      <c r="P55" t="str">
        <f t="shared" si="17"/>
        <v/>
      </c>
    </row>
    <row r="56" spans="1:16" x14ac:dyDescent="0.25">
      <c r="A56" s="4">
        <v>4</v>
      </c>
      <c r="B56" s="4">
        <v>13.2</v>
      </c>
      <c r="C56" s="6">
        <v>122</v>
      </c>
      <c r="D56" s="6" t="str">
        <f t="shared" si="21"/>
        <v>Katy Lyons</v>
      </c>
      <c r="E56" s="6" t="str">
        <f t="shared" si="20"/>
        <v>Killinchy PS</v>
      </c>
      <c r="J56" s="1"/>
      <c r="K56" s="1"/>
      <c r="M56" t="str">
        <f t="shared" si="14"/>
        <v/>
      </c>
      <c r="N56" t="str">
        <f t="shared" si="15"/>
        <v/>
      </c>
      <c r="O56" s="2" t="str">
        <f t="shared" si="16"/>
        <v/>
      </c>
      <c r="P56" t="str">
        <f t="shared" si="17"/>
        <v/>
      </c>
    </row>
    <row r="57" spans="1:16" x14ac:dyDescent="0.25">
      <c r="A57" s="4">
        <v>5</v>
      </c>
      <c r="B57" s="4">
        <v>13.6</v>
      </c>
      <c r="C57" s="6">
        <v>31</v>
      </c>
      <c r="D57" s="6" t="str">
        <f t="shared" si="21"/>
        <v>Iona Beattie</v>
      </c>
      <c r="E57" s="6" t="str">
        <f t="shared" si="20"/>
        <v>Ballymagee Primary School</v>
      </c>
      <c r="J57" s="1"/>
      <c r="K57" s="1"/>
      <c r="M57" t="str">
        <f t="shared" si="14"/>
        <v/>
      </c>
      <c r="N57" t="str">
        <f t="shared" si="15"/>
        <v/>
      </c>
      <c r="O57" s="2" t="str">
        <f t="shared" si="16"/>
        <v/>
      </c>
      <c r="P57" t="str">
        <f t="shared" si="17"/>
        <v/>
      </c>
    </row>
    <row r="58" spans="1:16" x14ac:dyDescent="0.25">
      <c r="A58" s="4">
        <v>6</v>
      </c>
      <c r="B58" s="4">
        <v>15.1</v>
      </c>
      <c r="C58" s="6">
        <v>96</v>
      </c>
      <c r="D58" s="6" t="str">
        <f t="shared" si="21"/>
        <v>Megan Mitchell</v>
      </c>
      <c r="E58" s="6" t="str">
        <f t="shared" si="20"/>
        <v>Orangegrove AC</v>
      </c>
      <c r="J58" s="1"/>
      <c r="K58" s="1"/>
      <c r="M58" t="str">
        <f t="shared" si="14"/>
        <v/>
      </c>
      <c r="N58" t="str">
        <f t="shared" si="15"/>
        <v/>
      </c>
      <c r="O58" s="2" t="str">
        <f t="shared" si="16"/>
        <v/>
      </c>
      <c r="P58" t="str">
        <f t="shared" si="17"/>
        <v/>
      </c>
    </row>
    <row r="59" spans="1:16" x14ac:dyDescent="0.25">
      <c r="D59" t="str">
        <f t="shared" si="21"/>
        <v/>
      </c>
      <c r="E59" t="str">
        <f t="shared" si="20"/>
        <v/>
      </c>
      <c r="J59" s="1"/>
      <c r="K59" s="1"/>
      <c r="M59" t="str">
        <f t="shared" si="14"/>
        <v/>
      </c>
      <c r="N59" t="str">
        <f t="shared" si="15"/>
        <v/>
      </c>
      <c r="O59" s="2" t="str">
        <f t="shared" si="16"/>
        <v/>
      </c>
      <c r="P59" t="str">
        <f t="shared" si="17"/>
        <v/>
      </c>
    </row>
    <row r="60" spans="1:16" x14ac:dyDescent="0.25">
      <c r="D60" t="str">
        <f t="shared" si="21"/>
        <v/>
      </c>
      <c r="E60" t="str">
        <f t="shared" si="20"/>
        <v/>
      </c>
      <c r="J60" s="1"/>
      <c r="K60" s="1"/>
      <c r="M60" t="str">
        <f t="shared" si="14"/>
        <v/>
      </c>
      <c r="N60" t="str">
        <f t="shared" si="15"/>
        <v/>
      </c>
      <c r="O60" s="2" t="str">
        <f t="shared" si="16"/>
        <v/>
      </c>
      <c r="P60" t="str">
        <f t="shared" si="17"/>
        <v/>
      </c>
    </row>
    <row r="61" spans="1:16" x14ac:dyDescent="0.25">
      <c r="A61" s="1" t="s">
        <v>17</v>
      </c>
      <c r="J61" s="1"/>
      <c r="K61" s="1"/>
      <c r="M61" t="str">
        <f t="shared" si="14"/>
        <v/>
      </c>
      <c r="N61" t="str">
        <f t="shared" si="15"/>
        <v/>
      </c>
      <c r="O61" s="2" t="str">
        <f t="shared" si="16"/>
        <v/>
      </c>
      <c r="P61" t="str">
        <f t="shared" si="17"/>
        <v/>
      </c>
    </row>
    <row r="62" spans="1:16" x14ac:dyDescent="0.25">
      <c r="A62" s="1" t="s">
        <v>6</v>
      </c>
      <c r="J62" s="1"/>
      <c r="K62" s="1"/>
      <c r="M62" t="str">
        <f t="shared" si="14"/>
        <v/>
      </c>
      <c r="N62" t="str">
        <f t="shared" si="15"/>
        <v/>
      </c>
      <c r="O62" s="2" t="str">
        <f t="shared" si="16"/>
        <v/>
      </c>
      <c r="P62" t="str">
        <f t="shared" si="17"/>
        <v/>
      </c>
    </row>
    <row r="63" spans="1:16" x14ac:dyDescent="0.25">
      <c r="A63" s="4" t="s">
        <v>7</v>
      </c>
      <c r="B63" s="4" t="s">
        <v>8</v>
      </c>
      <c r="C63" s="4" t="s">
        <v>9</v>
      </c>
      <c r="D63" s="4" t="s">
        <v>10</v>
      </c>
      <c r="E63" s="4" t="s">
        <v>11</v>
      </c>
      <c r="J63" s="1"/>
      <c r="K63" s="1"/>
      <c r="M63" t="str">
        <f t="shared" ref="M63:M80" si="22">IF(ISBLANK(L63),"",VLOOKUP(L63,Entry,2,FALSE))</f>
        <v/>
      </c>
      <c r="N63" t="str">
        <f t="shared" ref="N63:N80" si="23">IF(ISBLANK(L63),"",VLOOKUP(L63,Entry,3,FALSE))</f>
        <v/>
      </c>
      <c r="O63" s="2" t="str">
        <f t="shared" ref="O63:O80" si="24">IF(ISBLANK(L63),"",VLOOKUP(L63,Entry,4,FALSE))</f>
        <v/>
      </c>
      <c r="P63" t="str">
        <f t="shared" ref="P63:P80" si="25">IF(ISBLANK(L63),"",VLOOKUP(L63,Entry,7,FALSE))</f>
        <v/>
      </c>
    </row>
    <row r="64" spans="1:16" x14ac:dyDescent="0.25">
      <c r="A64" s="4">
        <v>1</v>
      </c>
      <c r="B64" s="4" t="s">
        <v>53</v>
      </c>
      <c r="C64" s="6">
        <v>76</v>
      </c>
      <c r="D64" s="6" t="str">
        <f t="shared" ref="D64" si="26">IF(ISBLANK(C64),"",VLOOKUP(C64,Entry,2,FALSE))</f>
        <v>Adam Sullivan</v>
      </c>
      <c r="E64" s="6" t="str">
        <f t="shared" ref="E64:E77" si="27">IF(ISBLANK(C64),"",VLOOKUP(C64,Entry,3,FALSE))</f>
        <v>Loughview AC</v>
      </c>
      <c r="J64" s="1"/>
      <c r="K64" s="1"/>
      <c r="M64" t="str">
        <f t="shared" si="22"/>
        <v/>
      </c>
      <c r="N64" t="str">
        <f t="shared" si="23"/>
        <v/>
      </c>
      <c r="O64" s="2" t="str">
        <f t="shared" si="24"/>
        <v/>
      </c>
      <c r="P64" t="str">
        <f t="shared" si="25"/>
        <v/>
      </c>
    </row>
    <row r="65" spans="1:16" x14ac:dyDescent="0.25">
      <c r="A65" s="4">
        <v>2</v>
      </c>
      <c r="B65" s="4" t="s">
        <v>54</v>
      </c>
      <c r="C65" s="6">
        <v>77</v>
      </c>
      <c r="D65" s="6" t="str">
        <f>IF(ISBLANK(C65),"",VLOOKUP(C65,Entry,2,FALSE))</f>
        <v>Andrew Taylor</v>
      </c>
      <c r="E65" s="6" t="str">
        <f t="shared" si="27"/>
        <v>Loughview AC</v>
      </c>
      <c r="J65" s="1"/>
      <c r="K65" s="1"/>
      <c r="M65" t="str">
        <f t="shared" si="22"/>
        <v/>
      </c>
      <c r="N65" t="str">
        <f t="shared" si="23"/>
        <v/>
      </c>
      <c r="O65" s="2" t="str">
        <f t="shared" si="24"/>
        <v/>
      </c>
      <c r="P65" t="str">
        <f t="shared" si="25"/>
        <v/>
      </c>
    </row>
    <row r="66" spans="1:16" x14ac:dyDescent="0.25">
      <c r="A66" s="4">
        <v>3</v>
      </c>
      <c r="B66" s="4" t="s">
        <v>55</v>
      </c>
      <c r="C66" s="6">
        <v>81</v>
      </c>
      <c r="D66" s="6" t="str">
        <f t="shared" ref="D66:D77" si="28">IF(ISBLANK(C66),"",VLOOKUP(C66,Entry,2,FALSE))</f>
        <v>Isaac Dunne</v>
      </c>
      <c r="E66" s="6" t="str">
        <f t="shared" si="27"/>
        <v>North Down AC</v>
      </c>
      <c r="J66" s="1"/>
      <c r="K66" s="1"/>
      <c r="M66" t="str">
        <f t="shared" si="22"/>
        <v/>
      </c>
      <c r="N66" t="str">
        <f t="shared" si="23"/>
        <v/>
      </c>
      <c r="O66" s="2" t="str">
        <f t="shared" si="24"/>
        <v/>
      </c>
      <c r="P66" t="str">
        <f t="shared" si="25"/>
        <v/>
      </c>
    </row>
    <row r="67" spans="1:16" x14ac:dyDescent="0.25">
      <c r="A67" s="4">
        <v>4</v>
      </c>
      <c r="B67" s="4" t="s">
        <v>56</v>
      </c>
      <c r="C67" s="6">
        <v>116</v>
      </c>
      <c r="D67" s="6" t="str">
        <f t="shared" si="28"/>
        <v>Jude Jenkins</v>
      </c>
      <c r="E67" s="6" t="str">
        <f t="shared" si="27"/>
        <v>North Down AC</v>
      </c>
      <c r="J67" s="1"/>
      <c r="K67" s="1"/>
      <c r="M67" t="str">
        <f t="shared" si="22"/>
        <v/>
      </c>
      <c r="N67" t="str">
        <f t="shared" si="23"/>
        <v/>
      </c>
      <c r="O67" s="2" t="str">
        <f t="shared" si="24"/>
        <v/>
      </c>
      <c r="P67" t="str">
        <f t="shared" si="25"/>
        <v/>
      </c>
    </row>
    <row r="68" spans="1:16" x14ac:dyDescent="0.25">
      <c r="A68" s="4">
        <v>5</v>
      </c>
      <c r="B68" s="4" t="s">
        <v>57</v>
      </c>
      <c r="C68" s="6">
        <v>87</v>
      </c>
      <c r="D68" s="6" t="str">
        <f t="shared" si="28"/>
        <v>Aodhan Keag</v>
      </c>
      <c r="E68" s="6" t="str">
        <f t="shared" si="27"/>
        <v>St Comgalls PS</v>
      </c>
      <c r="J68" s="1"/>
      <c r="K68" s="1"/>
      <c r="M68" t="str">
        <f t="shared" si="22"/>
        <v/>
      </c>
      <c r="N68" t="str">
        <f t="shared" si="23"/>
        <v/>
      </c>
      <c r="O68" s="2" t="str">
        <f t="shared" si="24"/>
        <v/>
      </c>
      <c r="P68" t="str">
        <f t="shared" si="25"/>
        <v/>
      </c>
    </row>
    <row r="69" spans="1:16" x14ac:dyDescent="0.25">
      <c r="A69" s="4">
        <v>6</v>
      </c>
      <c r="B69" s="4" t="s">
        <v>58</v>
      </c>
      <c r="C69" s="6">
        <v>85</v>
      </c>
      <c r="D69" s="6" t="str">
        <f t="shared" si="28"/>
        <v>Sam O'Hara</v>
      </c>
      <c r="E69" s="6" t="str">
        <f t="shared" si="27"/>
        <v>Ballymagee Primary School</v>
      </c>
      <c r="J69" s="1"/>
      <c r="K69" s="1"/>
      <c r="M69" t="str">
        <f t="shared" si="22"/>
        <v/>
      </c>
      <c r="N69" t="str">
        <f t="shared" si="23"/>
        <v/>
      </c>
      <c r="O69" s="2" t="str">
        <f t="shared" si="24"/>
        <v/>
      </c>
      <c r="P69" t="str">
        <f t="shared" si="25"/>
        <v/>
      </c>
    </row>
    <row r="70" spans="1:16" x14ac:dyDescent="0.25">
      <c r="A70" s="4">
        <v>7</v>
      </c>
      <c r="B70" s="4" t="s">
        <v>25</v>
      </c>
      <c r="C70" s="6">
        <v>69</v>
      </c>
      <c r="D70" s="6" t="str">
        <f t="shared" si="28"/>
        <v>Tom Patton</v>
      </c>
      <c r="E70" s="6" t="str">
        <f t="shared" si="27"/>
        <v>North Down AC</v>
      </c>
      <c r="J70" s="1"/>
      <c r="K70" s="1"/>
      <c r="M70" t="str">
        <f t="shared" si="22"/>
        <v/>
      </c>
      <c r="N70" t="str">
        <f t="shared" si="23"/>
        <v/>
      </c>
      <c r="O70" s="2" t="str">
        <f t="shared" si="24"/>
        <v/>
      </c>
      <c r="P70" t="str">
        <f t="shared" si="25"/>
        <v/>
      </c>
    </row>
    <row r="71" spans="1:16" x14ac:dyDescent="0.25">
      <c r="A71" s="4">
        <v>8</v>
      </c>
      <c r="B71" s="4" t="s">
        <v>59</v>
      </c>
      <c r="C71" s="6">
        <v>128</v>
      </c>
      <c r="D71" s="6" t="str">
        <f t="shared" si="28"/>
        <v>Aaron McClure</v>
      </c>
      <c r="E71" s="6" t="str">
        <f t="shared" si="27"/>
        <v>Downshire PS</v>
      </c>
      <c r="J71" s="1"/>
      <c r="K71" s="1"/>
      <c r="M71" t="str">
        <f t="shared" si="22"/>
        <v/>
      </c>
      <c r="N71" t="str">
        <f t="shared" si="23"/>
        <v/>
      </c>
      <c r="O71" s="2" t="str">
        <f t="shared" si="24"/>
        <v/>
      </c>
      <c r="P71" t="str">
        <f t="shared" si="25"/>
        <v/>
      </c>
    </row>
    <row r="72" spans="1:16" x14ac:dyDescent="0.25">
      <c r="A72" s="4">
        <v>9</v>
      </c>
      <c r="B72" s="4" t="s">
        <v>60</v>
      </c>
      <c r="C72" s="6">
        <v>57</v>
      </c>
      <c r="D72" s="6" t="str">
        <f t="shared" si="28"/>
        <v>Noah Marrs</v>
      </c>
      <c r="E72" s="6" t="str">
        <f t="shared" si="27"/>
        <v>Carrickmannon Primary School</v>
      </c>
      <c r="J72" s="1"/>
      <c r="K72" s="1"/>
      <c r="M72" t="str">
        <f t="shared" si="22"/>
        <v/>
      </c>
      <c r="N72" t="str">
        <f t="shared" si="23"/>
        <v/>
      </c>
      <c r="O72" s="2" t="str">
        <f t="shared" si="24"/>
        <v/>
      </c>
      <c r="P72" t="str">
        <f t="shared" si="25"/>
        <v/>
      </c>
    </row>
    <row r="73" spans="1:16" x14ac:dyDescent="0.25">
      <c r="A73" s="4">
        <v>10</v>
      </c>
      <c r="B73" s="4" t="s">
        <v>61</v>
      </c>
      <c r="C73" s="6">
        <v>52</v>
      </c>
      <c r="D73" s="6" t="str">
        <f t="shared" si="28"/>
        <v>Blake Carson</v>
      </c>
      <c r="E73" s="6" t="str">
        <f t="shared" si="27"/>
        <v>Ballymagee Primary School</v>
      </c>
      <c r="J73" s="1"/>
      <c r="K73" s="1"/>
      <c r="M73" t="str">
        <f t="shared" si="22"/>
        <v/>
      </c>
      <c r="N73" t="str">
        <f t="shared" si="23"/>
        <v/>
      </c>
      <c r="O73" s="2" t="str">
        <f t="shared" si="24"/>
        <v/>
      </c>
      <c r="P73" t="str">
        <f t="shared" si="25"/>
        <v/>
      </c>
    </row>
    <row r="74" spans="1:16" x14ac:dyDescent="0.25">
      <c r="A74" s="4">
        <v>11</v>
      </c>
      <c r="B74" s="4" t="s">
        <v>62</v>
      </c>
      <c r="C74" s="6">
        <v>33</v>
      </c>
      <c r="D74" s="6" t="str">
        <f t="shared" si="28"/>
        <v>Cayden Yates</v>
      </c>
      <c r="E74" s="6" t="str">
        <f t="shared" si="27"/>
        <v>Ballymagee Primary School</v>
      </c>
      <c r="J74" s="1"/>
      <c r="K74" s="1"/>
      <c r="M74" t="str">
        <f t="shared" si="22"/>
        <v/>
      </c>
      <c r="N74" t="str">
        <f t="shared" si="23"/>
        <v/>
      </c>
      <c r="O74" s="2" t="str">
        <f t="shared" si="24"/>
        <v/>
      </c>
      <c r="P74" t="str">
        <f t="shared" si="25"/>
        <v/>
      </c>
    </row>
    <row r="75" spans="1:16" x14ac:dyDescent="0.25">
      <c r="A75" s="4">
        <v>12</v>
      </c>
      <c r="B75" s="4" t="s">
        <v>63</v>
      </c>
      <c r="C75" s="6">
        <v>63</v>
      </c>
      <c r="D75" s="6" t="str">
        <f t="shared" si="28"/>
        <v>Alexander Reed</v>
      </c>
      <c r="E75" s="6" t="str">
        <f t="shared" si="27"/>
        <v>Carrickmannon Primary School</v>
      </c>
      <c r="J75" s="1"/>
      <c r="K75" s="1"/>
      <c r="M75" t="str">
        <f t="shared" si="22"/>
        <v/>
      </c>
      <c r="N75" t="str">
        <f t="shared" si="23"/>
        <v/>
      </c>
      <c r="O75" s="2" t="str">
        <f t="shared" si="24"/>
        <v/>
      </c>
      <c r="P75" t="str">
        <f t="shared" si="25"/>
        <v/>
      </c>
    </row>
    <row r="76" spans="1:16" x14ac:dyDescent="0.25">
      <c r="D76" t="str">
        <f t="shared" si="28"/>
        <v/>
      </c>
      <c r="E76" t="str">
        <f t="shared" si="27"/>
        <v/>
      </c>
      <c r="J76" s="1"/>
      <c r="K76" s="1"/>
      <c r="M76" t="str">
        <f t="shared" si="22"/>
        <v/>
      </c>
      <c r="N76" t="str">
        <f t="shared" si="23"/>
        <v/>
      </c>
      <c r="O76" s="2" t="str">
        <f t="shared" si="24"/>
        <v/>
      </c>
      <c r="P76" t="str">
        <f t="shared" si="25"/>
        <v/>
      </c>
    </row>
    <row r="77" spans="1:16" x14ac:dyDescent="0.25">
      <c r="D77" t="str">
        <f t="shared" si="28"/>
        <v/>
      </c>
      <c r="E77" t="str">
        <f t="shared" si="27"/>
        <v/>
      </c>
      <c r="J77" s="1"/>
      <c r="K77" s="1"/>
      <c r="M77" t="str">
        <f t="shared" si="22"/>
        <v/>
      </c>
      <c r="N77" t="str">
        <f t="shared" si="23"/>
        <v/>
      </c>
      <c r="O77" s="2" t="str">
        <f t="shared" si="24"/>
        <v/>
      </c>
      <c r="P77" t="str">
        <f t="shared" si="25"/>
        <v/>
      </c>
    </row>
    <row r="78" spans="1:16" x14ac:dyDescent="0.25">
      <c r="A78" s="1" t="s">
        <v>17</v>
      </c>
      <c r="J78" s="1"/>
      <c r="K78" s="1"/>
      <c r="M78" t="str">
        <f t="shared" si="22"/>
        <v/>
      </c>
      <c r="N78" t="str">
        <f t="shared" si="23"/>
        <v/>
      </c>
      <c r="O78" s="2" t="str">
        <f t="shared" si="24"/>
        <v/>
      </c>
      <c r="P78" t="str">
        <f t="shared" si="25"/>
        <v/>
      </c>
    </row>
    <row r="79" spans="1:16" x14ac:dyDescent="0.25">
      <c r="A79" s="1" t="s">
        <v>36</v>
      </c>
      <c r="J79" s="1"/>
      <c r="K79" s="1"/>
      <c r="M79" t="str">
        <f t="shared" si="22"/>
        <v/>
      </c>
      <c r="N79" t="str">
        <f t="shared" si="23"/>
        <v/>
      </c>
      <c r="O79" s="2" t="str">
        <f t="shared" si="24"/>
        <v/>
      </c>
      <c r="P79" t="str">
        <f t="shared" si="25"/>
        <v/>
      </c>
    </row>
    <row r="80" spans="1:16" x14ac:dyDescent="0.25">
      <c r="A80" s="4" t="s">
        <v>7</v>
      </c>
      <c r="B80" s="4" t="s">
        <v>8</v>
      </c>
      <c r="C80" s="4" t="s">
        <v>9</v>
      </c>
      <c r="D80" s="4" t="s">
        <v>10</v>
      </c>
      <c r="E80" s="4" t="s">
        <v>11</v>
      </c>
      <c r="J80" s="1"/>
      <c r="K80" s="1"/>
      <c r="M80" t="str">
        <f t="shared" si="22"/>
        <v/>
      </c>
      <c r="N80" t="str">
        <f t="shared" si="23"/>
        <v/>
      </c>
      <c r="O80" s="2" t="str">
        <f t="shared" si="24"/>
        <v/>
      </c>
      <c r="P80" t="str">
        <f t="shared" si="25"/>
        <v/>
      </c>
    </row>
    <row r="81" spans="1:16" x14ac:dyDescent="0.25">
      <c r="A81" s="4">
        <v>1</v>
      </c>
      <c r="B81" s="4" t="s">
        <v>22</v>
      </c>
      <c r="C81" s="6">
        <v>127</v>
      </c>
      <c r="D81" s="6" t="str">
        <f t="shared" ref="D81" si="29">IF(ISBLANK(C81),"",VLOOKUP(C81,Entry,2,FALSE))</f>
        <v>Holly Blease</v>
      </c>
      <c r="E81" s="6" t="str">
        <f t="shared" ref="E81:E91" si="30">IF(ISBLANK(C81),"",VLOOKUP(C81,Entry,3,FALSE))</f>
        <v>North Down AC</v>
      </c>
      <c r="J81" s="1"/>
      <c r="K81" s="1"/>
      <c r="M81" t="str">
        <f t="shared" ref="M81:M109" si="31">IF(ISBLANK(L81),"",VLOOKUP(L81,Entry,2,FALSE))</f>
        <v/>
      </c>
      <c r="N81" t="str">
        <f t="shared" ref="N81:N109" si="32">IF(ISBLANK(L81),"",VLOOKUP(L81,Entry,3,FALSE))</f>
        <v/>
      </c>
      <c r="O81" s="2" t="str">
        <f t="shared" ref="O81:O109" si="33">IF(ISBLANK(L81),"",VLOOKUP(L81,Entry,4,FALSE))</f>
        <v/>
      </c>
      <c r="P81" t="str">
        <f t="shared" ref="P81:P109" si="34">IF(ISBLANK(L81),"",VLOOKUP(L81,Entry,7,FALSE))</f>
        <v/>
      </c>
    </row>
    <row r="82" spans="1:16" x14ac:dyDescent="0.25">
      <c r="A82" s="4">
        <v>2</v>
      </c>
      <c r="B82" s="4" t="s">
        <v>64</v>
      </c>
      <c r="C82" s="6">
        <v>91</v>
      </c>
      <c r="D82" s="6" t="str">
        <f>IF(ISBLANK(C82),"",VLOOKUP(C82,Entry,2,FALSE))</f>
        <v>Cara McCurley</v>
      </c>
      <c r="E82" s="6" t="str">
        <f t="shared" si="30"/>
        <v>North Down AC</v>
      </c>
      <c r="J82" s="1"/>
      <c r="K82" s="1"/>
      <c r="M82" t="str">
        <f t="shared" si="31"/>
        <v/>
      </c>
      <c r="N82" t="str">
        <f t="shared" si="32"/>
        <v/>
      </c>
      <c r="O82" s="2" t="str">
        <f t="shared" si="33"/>
        <v/>
      </c>
      <c r="P82" t="str">
        <f t="shared" si="34"/>
        <v/>
      </c>
    </row>
    <row r="83" spans="1:16" x14ac:dyDescent="0.25">
      <c r="A83" s="4">
        <v>3</v>
      </c>
      <c r="B83" s="4" t="s">
        <v>65</v>
      </c>
      <c r="C83" s="6">
        <v>99</v>
      </c>
      <c r="D83" s="6" t="str">
        <f t="shared" ref="D83:D91" si="35">IF(ISBLANK(C83),"",VLOOKUP(C83,Entry,2,FALSE))</f>
        <v>Anna Moran</v>
      </c>
      <c r="E83" s="6" t="str">
        <f t="shared" si="30"/>
        <v>North Down AC</v>
      </c>
      <c r="J83" s="1"/>
      <c r="K83" s="1"/>
      <c r="M83" t="str">
        <f t="shared" si="31"/>
        <v/>
      </c>
      <c r="N83" t="str">
        <f t="shared" si="32"/>
        <v/>
      </c>
      <c r="O83" s="2" t="str">
        <f t="shared" si="33"/>
        <v/>
      </c>
      <c r="P83" t="str">
        <f t="shared" si="34"/>
        <v/>
      </c>
    </row>
    <row r="84" spans="1:16" x14ac:dyDescent="0.25">
      <c r="A84" s="4">
        <v>4</v>
      </c>
      <c r="B84" s="4" t="s">
        <v>66</v>
      </c>
      <c r="C84" s="6">
        <v>32</v>
      </c>
      <c r="D84" s="6" t="str">
        <f t="shared" si="35"/>
        <v>Daisy McGuigan</v>
      </c>
      <c r="E84" s="6" t="str">
        <f t="shared" si="30"/>
        <v>Ballymagee Primary School</v>
      </c>
      <c r="J84" s="1"/>
      <c r="K84" s="1"/>
      <c r="M84" t="str">
        <f t="shared" si="31"/>
        <v/>
      </c>
      <c r="N84" t="str">
        <f t="shared" si="32"/>
        <v/>
      </c>
      <c r="O84" s="2" t="str">
        <f t="shared" si="33"/>
        <v/>
      </c>
      <c r="P84" t="str">
        <f t="shared" si="34"/>
        <v/>
      </c>
    </row>
    <row r="85" spans="1:16" x14ac:dyDescent="0.25">
      <c r="A85" s="4">
        <v>5</v>
      </c>
      <c r="B85" s="4" t="s">
        <v>37</v>
      </c>
      <c r="C85" s="6">
        <v>126</v>
      </c>
      <c r="D85" s="6" t="str">
        <f t="shared" si="35"/>
        <v>Emily Morris</v>
      </c>
      <c r="E85" s="6" t="str">
        <f t="shared" si="30"/>
        <v>Willowfield Harriers</v>
      </c>
      <c r="J85" s="1"/>
      <c r="K85" s="1"/>
      <c r="M85" t="str">
        <f t="shared" si="31"/>
        <v/>
      </c>
      <c r="N85" t="str">
        <f t="shared" si="32"/>
        <v/>
      </c>
      <c r="O85" s="2" t="str">
        <f t="shared" si="33"/>
        <v/>
      </c>
      <c r="P85" t="str">
        <f t="shared" si="34"/>
        <v/>
      </c>
    </row>
    <row r="86" spans="1:16" x14ac:dyDescent="0.25">
      <c r="A86" s="4">
        <v>6</v>
      </c>
      <c r="B86" s="4" t="s">
        <v>67</v>
      </c>
      <c r="C86" s="6">
        <v>122</v>
      </c>
      <c r="D86" s="6" t="str">
        <f t="shared" si="35"/>
        <v>Katy Lyons</v>
      </c>
      <c r="E86" s="6" t="str">
        <f t="shared" si="30"/>
        <v>Killinchy PS</v>
      </c>
      <c r="J86" s="1"/>
      <c r="K86" s="1"/>
      <c r="M86" t="str">
        <f t="shared" si="31"/>
        <v/>
      </c>
      <c r="N86" t="str">
        <f t="shared" si="32"/>
        <v/>
      </c>
      <c r="O86" s="2" t="str">
        <f t="shared" si="33"/>
        <v/>
      </c>
      <c r="P86" t="str">
        <f t="shared" si="34"/>
        <v/>
      </c>
    </row>
    <row r="87" spans="1:16" x14ac:dyDescent="0.25">
      <c r="A87" s="4">
        <v>7</v>
      </c>
      <c r="B87" s="4" t="s">
        <v>68</v>
      </c>
      <c r="C87" s="6">
        <v>55</v>
      </c>
      <c r="D87" s="6" t="str">
        <f t="shared" si="35"/>
        <v>Ellie McDowell</v>
      </c>
      <c r="E87" s="6" t="str">
        <f t="shared" si="30"/>
        <v>Carrickmannon Primary School</v>
      </c>
      <c r="J87" s="1"/>
      <c r="K87" s="1"/>
      <c r="M87" t="str">
        <f t="shared" si="31"/>
        <v/>
      </c>
      <c r="N87" t="str">
        <f t="shared" si="32"/>
        <v/>
      </c>
      <c r="O87" s="2" t="str">
        <f t="shared" si="33"/>
        <v/>
      </c>
      <c r="P87" t="str">
        <f t="shared" si="34"/>
        <v/>
      </c>
    </row>
    <row r="88" spans="1:16" x14ac:dyDescent="0.25">
      <c r="A88" s="4">
        <v>8</v>
      </c>
      <c r="B88" s="4" t="s">
        <v>69</v>
      </c>
      <c r="C88" s="6">
        <v>31</v>
      </c>
      <c r="D88" s="6" t="str">
        <f t="shared" si="35"/>
        <v>Iona Beattie</v>
      </c>
      <c r="E88" s="6" t="str">
        <f t="shared" si="30"/>
        <v>Ballymagee Primary School</v>
      </c>
      <c r="J88" s="1"/>
      <c r="K88" s="1"/>
      <c r="M88" t="str">
        <f t="shared" si="31"/>
        <v/>
      </c>
      <c r="N88" t="str">
        <f t="shared" si="32"/>
        <v/>
      </c>
      <c r="O88" s="2" t="str">
        <f t="shared" si="33"/>
        <v/>
      </c>
      <c r="P88" t="str">
        <f t="shared" si="34"/>
        <v/>
      </c>
    </row>
    <row r="89" spans="1:16" x14ac:dyDescent="0.25">
      <c r="D89" t="str">
        <f t="shared" si="35"/>
        <v/>
      </c>
      <c r="E89" t="str">
        <f t="shared" si="30"/>
        <v/>
      </c>
      <c r="J89" s="1"/>
      <c r="K89" s="1"/>
      <c r="M89" t="str">
        <f t="shared" si="31"/>
        <v/>
      </c>
      <c r="N89" t="str">
        <f t="shared" si="32"/>
        <v/>
      </c>
      <c r="O89" s="2" t="str">
        <f t="shared" si="33"/>
        <v/>
      </c>
      <c r="P89" t="str">
        <f t="shared" si="34"/>
        <v/>
      </c>
    </row>
    <row r="90" spans="1:16" x14ac:dyDescent="0.25">
      <c r="D90" t="str">
        <f t="shared" si="35"/>
        <v/>
      </c>
      <c r="E90" t="str">
        <f t="shared" si="30"/>
        <v/>
      </c>
      <c r="J90" s="1"/>
      <c r="K90" s="1"/>
      <c r="M90" t="str">
        <f t="shared" si="31"/>
        <v/>
      </c>
      <c r="N90" t="str">
        <f t="shared" si="32"/>
        <v/>
      </c>
      <c r="O90" s="2" t="str">
        <f t="shared" si="33"/>
        <v/>
      </c>
      <c r="P90" t="str">
        <f t="shared" si="34"/>
        <v/>
      </c>
    </row>
    <row r="91" spans="1:16" x14ac:dyDescent="0.25">
      <c r="A91" s="1" t="s">
        <v>46</v>
      </c>
      <c r="D91" t="str">
        <f t="shared" si="35"/>
        <v/>
      </c>
      <c r="E91" t="str">
        <f t="shared" si="30"/>
        <v/>
      </c>
      <c r="J91" s="1"/>
      <c r="K91" s="1"/>
      <c r="M91" t="str">
        <f t="shared" si="31"/>
        <v/>
      </c>
      <c r="N91" t="str">
        <f t="shared" si="32"/>
        <v/>
      </c>
      <c r="O91" s="2" t="str">
        <f t="shared" si="33"/>
        <v/>
      </c>
      <c r="P91" t="str">
        <f t="shared" si="34"/>
        <v/>
      </c>
    </row>
    <row r="92" spans="1:16" x14ac:dyDescent="0.25">
      <c r="A92" s="4" t="s">
        <v>7</v>
      </c>
      <c r="B92" s="4" t="s">
        <v>47</v>
      </c>
      <c r="C92" s="4" t="s">
        <v>9</v>
      </c>
      <c r="D92" s="4" t="s">
        <v>10</v>
      </c>
      <c r="E92" s="4" t="s">
        <v>11</v>
      </c>
      <c r="J92" s="1"/>
      <c r="K92" s="1"/>
      <c r="M92" t="str">
        <f t="shared" si="31"/>
        <v/>
      </c>
      <c r="N92" t="str">
        <f t="shared" si="32"/>
        <v/>
      </c>
      <c r="O92" s="2" t="str">
        <f t="shared" si="33"/>
        <v/>
      </c>
      <c r="P92" t="str">
        <f t="shared" si="34"/>
        <v/>
      </c>
    </row>
    <row r="93" spans="1:16" x14ac:dyDescent="0.25">
      <c r="A93" s="4">
        <v>1</v>
      </c>
      <c r="B93" s="8">
        <v>3.4</v>
      </c>
      <c r="C93" s="6">
        <v>116</v>
      </c>
      <c r="D93" s="6" t="str">
        <f t="shared" ref="D93:D109" si="36">IF(ISBLANK(C93),"",VLOOKUP(C93,Entry,2,FALSE))</f>
        <v>Jude Jenkins</v>
      </c>
      <c r="E93" s="6" t="str">
        <f t="shared" ref="E93:E109" si="37">IF(ISBLANK(C93),"",VLOOKUP(C93,Entry,3,FALSE))</f>
        <v>North Down AC</v>
      </c>
      <c r="J93" s="1"/>
      <c r="K93" s="1"/>
      <c r="M93" t="str">
        <f t="shared" si="31"/>
        <v/>
      </c>
      <c r="N93" t="str">
        <f t="shared" si="32"/>
        <v/>
      </c>
      <c r="O93" s="2" t="str">
        <f t="shared" si="33"/>
        <v/>
      </c>
      <c r="P93" t="str">
        <f t="shared" si="34"/>
        <v/>
      </c>
    </row>
    <row r="94" spans="1:16" x14ac:dyDescent="0.25">
      <c r="A94" s="4">
        <v>2</v>
      </c>
      <c r="B94" s="4">
        <v>3.34</v>
      </c>
      <c r="C94" s="6">
        <v>48</v>
      </c>
      <c r="D94" s="6" t="str">
        <f t="shared" si="36"/>
        <v>Jaxon Morrow</v>
      </c>
      <c r="E94" s="6" t="str">
        <f t="shared" si="37"/>
        <v>Ballymagee Primary School</v>
      </c>
      <c r="J94" s="1"/>
      <c r="K94" s="1"/>
      <c r="M94" t="str">
        <f t="shared" si="31"/>
        <v/>
      </c>
      <c r="N94" t="str">
        <f t="shared" si="32"/>
        <v/>
      </c>
      <c r="O94" s="2" t="str">
        <f t="shared" si="33"/>
        <v/>
      </c>
      <c r="P94" t="str">
        <f t="shared" si="34"/>
        <v/>
      </c>
    </row>
    <row r="95" spans="1:16" x14ac:dyDescent="0.25">
      <c r="A95" s="4">
        <v>3</v>
      </c>
      <c r="B95" s="4">
        <v>3.33</v>
      </c>
      <c r="C95" s="6">
        <v>100</v>
      </c>
      <c r="D95" s="6" t="str">
        <f t="shared" si="36"/>
        <v>Isaac Hammond</v>
      </c>
      <c r="E95" s="6" t="str">
        <f t="shared" si="37"/>
        <v>North Down AC</v>
      </c>
      <c r="J95" s="1"/>
      <c r="K95" s="1"/>
      <c r="M95" t="str">
        <f t="shared" si="31"/>
        <v/>
      </c>
      <c r="N95" t="str">
        <f t="shared" si="32"/>
        <v/>
      </c>
      <c r="O95" s="2" t="str">
        <f t="shared" si="33"/>
        <v/>
      </c>
      <c r="P95" t="str">
        <f t="shared" si="34"/>
        <v/>
      </c>
    </row>
    <row r="96" spans="1:16" x14ac:dyDescent="0.25">
      <c r="A96" s="4">
        <v>4</v>
      </c>
      <c r="B96" s="4">
        <v>3.16</v>
      </c>
      <c r="C96" s="6">
        <v>97</v>
      </c>
      <c r="D96" s="6" t="str">
        <f t="shared" si="36"/>
        <v>Jamie Armstrong</v>
      </c>
      <c r="E96" s="6" t="str">
        <f t="shared" si="37"/>
        <v>Ballyholme PS</v>
      </c>
      <c r="J96" s="1"/>
      <c r="K96" s="1"/>
      <c r="M96" t="str">
        <f t="shared" si="31"/>
        <v/>
      </c>
      <c r="N96" t="str">
        <f t="shared" si="32"/>
        <v/>
      </c>
      <c r="O96" s="2" t="str">
        <f t="shared" si="33"/>
        <v/>
      </c>
      <c r="P96" t="str">
        <f t="shared" si="34"/>
        <v/>
      </c>
    </row>
    <row r="97" spans="1:16" x14ac:dyDescent="0.25">
      <c r="A97" s="4">
        <v>5</v>
      </c>
      <c r="B97" s="4">
        <v>3.09</v>
      </c>
      <c r="C97" s="6">
        <v>76</v>
      </c>
      <c r="D97" s="6" t="str">
        <f t="shared" si="36"/>
        <v>Adam Sullivan</v>
      </c>
      <c r="E97" s="6" t="str">
        <f t="shared" si="37"/>
        <v>Loughview AC</v>
      </c>
      <c r="J97" s="1"/>
      <c r="K97" s="1"/>
      <c r="M97" t="str">
        <f t="shared" si="31"/>
        <v/>
      </c>
      <c r="N97" t="str">
        <f t="shared" si="32"/>
        <v/>
      </c>
      <c r="O97" s="2" t="str">
        <f t="shared" si="33"/>
        <v/>
      </c>
      <c r="P97" t="str">
        <f t="shared" si="34"/>
        <v/>
      </c>
    </row>
    <row r="98" spans="1:16" x14ac:dyDescent="0.25">
      <c r="A98" s="4">
        <v>6</v>
      </c>
      <c r="B98" s="4">
        <v>3.05</v>
      </c>
      <c r="C98" s="6">
        <v>57</v>
      </c>
      <c r="D98" s="6" t="str">
        <f t="shared" si="36"/>
        <v>Noah Marrs</v>
      </c>
      <c r="E98" s="6" t="str">
        <f t="shared" si="37"/>
        <v>Carrickmannon Primary School</v>
      </c>
      <c r="J98" s="1"/>
      <c r="K98" s="1"/>
      <c r="M98" t="str">
        <f t="shared" si="31"/>
        <v/>
      </c>
      <c r="N98" t="str">
        <f t="shared" si="32"/>
        <v/>
      </c>
      <c r="O98" s="2" t="str">
        <f t="shared" si="33"/>
        <v/>
      </c>
      <c r="P98" t="str">
        <f t="shared" si="34"/>
        <v/>
      </c>
    </row>
    <row r="99" spans="1:16" x14ac:dyDescent="0.25">
      <c r="A99" s="4">
        <v>7</v>
      </c>
      <c r="B99" s="4">
        <v>2.94</v>
      </c>
      <c r="C99" s="6">
        <v>63</v>
      </c>
      <c r="D99" s="6" t="str">
        <f t="shared" si="36"/>
        <v>Alexander Reed</v>
      </c>
      <c r="E99" s="6" t="str">
        <f t="shared" si="37"/>
        <v>Carrickmannon Primary School</v>
      </c>
      <c r="J99" s="1"/>
      <c r="K99" s="1"/>
      <c r="M99" t="str">
        <f t="shared" si="31"/>
        <v/>
      </c>
      <c r="N99" t="str">
        <f t="shared" si="32"/>
        <v/>
      </c>
      <c r="O99" s="2" t="str">
        <f t="shared" si="33"/>
        <v/>
      </c>
      <c r="P99" t="str">
        <f t="shared" si="34"/>
        <v/>
      </c>
    </row>
    <row r="100" spans="1:16" x14ac:dyDescent="0.25">
      <c r="A100" s="4">
        <v>8</v>
      </c>
      <c r="B100" s="4">
        <v>2.93</v>
      </c>
      <c r="C100" s="6">
        <v>128</v>
      </c>
      <c r="D100" s="6" t="str">
        <f t="shared" si="36"/>
        <v>Aaron McClure</v>
      </c>
      <c r="E100" s="6" t="str">
        <f t="shared" si="37"/>
        <v>Downshire PS</v>
      </c>
      <c r="J100" s="1"/>
      <c r="K100" s="1"/>
      <c r="M100" t="str">
        <f t="shared" si="31"/>
        <v/>
      </c>
      <c r="N100" t="str">
        <f t="shared" si="32"/>
        <v/>
      </c>
      <c r="O100" s="2" t="str">
        <f t="shared" si="33"/>
        <v/>
      </c>
      <c r="P100" t="str">
        <f t="shared" si="34"/>
        <v/>
      </c>
    </row>
    <row r="101" spans="1:16" x14ac:dyDescent="0.25">
      <c r="A101" s="4">
        <v>9</v>
      </c>
      <c r="B101" s="4">
        <v>2.87</v>
      </c>
      <c r="C101" s="6">
        <v>110</v>
      </c>
      <c r="D101" s="6" t="str">
        <f t="shared" si="36"/>
        <v>Daniel Rayner</v>
      </c>
      <c r="E101" s="6" t="str">
        <f t="shared" si="37"/>
        <v>North Down AC</v>
      </c>
      <c r="J101" s="1"/>
      <c r="K101" s="1"/>
      <c r="M101" t="str">
        <f t="shared" si="31"/>
        <v/>
      </c>
      <c r="N101" t="str">
        <f t="shared" si="32"/>
        <v/>
      </c>
      <c r="O101" s="2" t="str">
        <f t="shared" si="33"/>
        <v/>
      </c>
      <c r="P101" t="str">
        <f t="shared" si="34"/>
        <v/>
      </c>
    </row>
    <row r="102" spans="1:16" x14ac:dyDescent="0.25">
      <c r="A102" s="4">
        <v>10</v>
      </c>
      <c r="B102" s="4">
        <v>2.85</v>
      </c>
      <c r="C102" s="6">
        <v>81</v>
      </c>
      <c r="D102" s="6" t="str">
        <f t="shared" si="36"/>
        <v>Isaac Dunne</v>
      </c>
      <c r="E102" s="6" t="str">
        <f t="shared" si="37"/>
        <v>North Down AC</v>
      </c>
      <c r="J102" s="1"/>
      <c r="K102" s="1"/>
      <c r="M102" t="str">
        <f t="shared" si="31"/>
        <v/>
      </c>
      <c r="N102" t="str">
        <f t="shared" si="32"/>
        <v/>
      </c>
      <c r="O102" s="2" t="str">
        <f t="shared" si="33"/>
        <v/>
      </c>
      <c r="P102" t="str">
        <f t="shared" si="34"/>
        <v/>
      </c>
    </row>
    <row r="103" spans="1:16" x14ac:dyDescent="0.25">
      <c r="A103" s="4">
        <v>11</v>
      </c>
      <c r="B103" s="4">
        <v>2.74</v>
      </c>
      <c r="C103" s="6">
        <v>85</v>
      </c>
      <c r="D103" s="6" t="str">
        <f t="shared" si="36"/>
        <v>Sam O'Hara</v>
      </c>
      <c r="E103" s="6" t="str">
        <f t="shared" si="37"/>
        <v>Ballymagee Primary School</v>
      </c>
      <c r="J103" s="1"/>
      <c r="K103" s="1"/>
      <c r="M103" t="str">
        <f t="shared" si="31"/>
        <v/>
      </c>
      <c r="N103" t="str">
        <f t="shared" si="32"/>
        <v/>
      </c>
      <c r="O103" s="2" t="str">
        <f t="shared" si="33"/>
        <v/>
      </c>
      <c r="P103" t="str">
        <f t="shared" si="34"/>
        <v/>
      </c>
    </row>
    <row r="104" spans="1:16" x14ac:dyDescent="0.25">
      <c r="A104" s="4">
        <v>12</v>
      </c>
      <c r="B104" s="4">
        <v>2.64</v>
      </c>
      <c r="C104" s="6">
        <v>87</v>
      </c>
      <c r="D104" s="6" t="str">
        <f t="shared" si="36"/>
        <v>Aodhan Keag</v>
      </c>
      <c r="E104" s="6" t="str">
        <f t="shared" si="37"/>
        <v>St Comgalls PS</v>
      </c>
      <c r="J104" s="1"/>
      <c r="K104" s="1"/>
      <c r="M104" t="str">
        <f t="shared" si="31"/>
        <v/>
      </c>
      <c r="N104" t="str">
        <f t="shared" si="32"/>
        <v/>
      </c>
      <c r="O104" s="2" t="str">
        <f t="shared" si="33"/>
        <v/>
      </c>
      <c r="P104" t="str">
        <f t="shared" si="34"/>
        <v/>
      </c>
    </row>
    <row r="105" spans="1:16" x14ac:dyDescent="0.25">
      <c r="A105" s="4">
        <v>13</v>
      </c>
      <c r="B105" s="4">
        <v>2.62</v>
      </c>
      <c r="C105" s="6">
        <v>30</v>
      </c>
      <c r="D105" s="6" t="str">
        <f t="shared" si="36"/>
        <v>Kyle Wilkinson</v>
      </c>
      <c r="E105" s="6" t="str">
        <f t="shared" si="37"/>
        <v>Ballymagee Primary School</v>
      </c>
      <c r="J105" s="1"/>
      <c r="K105" s="1"/>
      <c r="M105" t="str">
        <f t="shared" si="31"/>
        <v/>
      </c>
      <c r="N105" t="str">
        <f t="shared" si="32"/>
        <v/>
      </c>
      <c r="O105" s="2" t="str">
        <f t="shared" si="33"/>
        <v/>
      </c>
      <c r="P105" t="str">
        <f t="shared" si="34"/>
        <v/>
      </c>
    </row>
    <row r="106" spans="1:16" x14ac:dyDescent="0.25">
      <c r="A106" s="4">
        <v>14</v>
      </c>
      <c r="B106" s="4">
        <v>2.59</v>
      </c>
      <c r="C106" s="6">
        <v>56</v>
      </c>
      <c r="D106" s="6" t="str">
        <f t="shared" si="36"/>
        <v>Aaron Cooke</v>
      </c>
      <c r="E106" s="6" t="str">
        <f t="shared" si="37"/>
        <v>Carrickmannon Primary School</v>
      </c>
      <c r="J106" s="1"/>
      <c r="K106" s="1"/>
      <c r="M106" t="str">
        <f t="shared" si="31"/>
        <v/>
      </c>
      <c r="N106" t="str">
        <f t="shared" si="32"/>
        <v/>
      </c>
      <c r="O106" s="2" t="str">
        <f t="shared" si="33"/>
        <v/>
      </c>
      <c r="P106" t="str">
        <f t="shared" si="34"/>
        <v/>
      </c>
    </row>
    <row r="107" spans="1:16" x14ac:dyDescent="0.25">
      <c r="A107" s="4">
        <v>15</v>
      </c>
      <c r="B107" s="4">
        <v>2.59</v>
      </c>
      <c r="C107" s="6">
        <v>77</v>
      </c>
      <c r="D107" s="6" t="str">
        <f t="shared" si="36"/>
        <v>Andrew Taylor</v>
      </c>
      <c r="E107" s="6" t="str">
        <f t="shared" si="37"/>
        <v>Loughview AC</v>
      </c>
      <c r="J107" s="1"/>
      <c r="K107" s="1"/>
      <c r="M107" t="str">
        <f t="shared" si="31"/>
        <v/>
      </c>
      <c r="N107" t="str">
        <f t="shared" si="32"/>
        <v/>
      </c>
      <c r="O107" s="2" t="str">
        <f t="shared" si="33"/>
        <v/>
      </c>
      <c r="P107" t="str">
        <f t="shared" si="34"/>
        <v/>
      </c>
    </row>
    <row r="108" spans="1:16" x14ac:dyDescent="0.25">
      <c r="A108" s="4">
        <v>16</v>
      </c>
      <c r="B108" s="4">
        <v>2.5499999999999998</v>
      </c>
      <c r="C108" s="6">
        <v>84</v>
      </c>
      <c r="D108" s="6" t="str">
        <f t="shared" si="36"/>
        <v>David Nelson</v>
      </c>
      <c r="E108" s="6" t="str">
        <f t="shared" si="37"/>
        <v>North Down AC</v>
      </c>
      <c r="J108" s="1"/>
      <c r="K108" s="1"/>
      <c r="M108" t="str">
        <f t="shared" si="31"/>
        <v/>
      </c>
      <c r="N108" t="str">
        <f t="shared" si="32"/>
        <v/>
      </c>
      <c r="O108" s="2" t="str">
        <f t="shared" si="33"/>
        <v/>
      </c>
      <c r="P108" t="str">
        <f t="shared" si="34"/>
        <v/>
      </c>
    </row>
    <row r="109" spans="1:16" x14ac:dyDescent="0.25">
      <c r="A109" s="4">
        <v>17</v>
      </c>
      <c r="B109" s="8">
        <v>2</v>
      </c>
      <c r="C109" s="6">
        <v>33</v>
      </c>
      <c r="D109" s="6" t="str">
        <f t="shared" si="36"/>
        <v>Cayden Yates</v>
      </c>
      <c r="E109" s="6" t="str">
        <f t="shared" si="37"/>
        <v>Ballymagee Primary School</v>
      </c>
      <c r="J109" s="1"/>
      <c r="K109" s="1"/>
      <c r="M109" t="str">
        <f t="shared" si="31"/>
        <v/>
      </c>
      <c r="N109" t="str">
        <f t="shared" si="32"/>
        <v/>
      </c>
      <c r="O109" s="2" t="str">
        <f t="shared" si="33"/>
        <v/>
      </c>
      <c r="P109" t="str">
        <f t="shared" si="34"/>
        <v/>
      </c>
    </row>
    <row r="110" spans="1:16" x14ac:dyDescent="0.25">
      <c r="D110" t="str">
        <f t="shared" ref="D110:D129" si="38">IF(ISBLANK(C110),"",VLOOKUP(C110,Entry,2,FALSE))</f>
        <v/>
      </c>
      <c r="E110" t="str">
        <f t="shared" ref="E110:E129" si="39">IF(ISBLANK(C110),"",VLOOKUP(C110,Entry,3,FALSE))</f>
        <v/>
      </c>
      <c r="J110" s="1"/>
      <c r="K110" s="1"/>
      <c r="M110" t="str">
        <f t="shared" ref="M110:M125" si="40">IF(ISBLANK(L110),"",VLOOKUP(L110,Entry,2,FALSE))</f>
        <v/>
      </c>
      <c r="N110" t="str">
        <f t="shared" ref="N110:N125" si="41">IF(ISBLANK(L110),"",VLOOKUP(L110,Entry,3,FALSE))</f>
        <v/>
      </c>
      <c r="O110" s="2" t="str">
        <f t="shared" ref="O110:O125" si="42">IF(ISBLANK(L110),"",VLOOKUP(L110,Entry,4,FALSE))</f>
        <v/>
      </c>
      <c r="P110" t="str">
        <f t="shared" ref="P110:P125" si="43">IF(ISBLANK(L110),"",VLOOKUP(L110,Entry,7,FALSE))</f>
        <v/>
      </c>
    </row>
    <row r="111" spans="1:16" x14ac:dyDescent="0.25">
      <c r="D111" t="str">
        <f t="shared" si="38"/>
        <v/>
      </c>
      <c r="E111" t="str">
        <f t="shared" si="39"/>
        <v/>
      </c>
      <c r="J111" s="1"/>
      <c r="K111" s="1"/>
      <c r="M111" t="str">
        <f t="shared" si="40"/>
        <v/>
      </c>
      <c r="N111" t="str">
        <f t="shared" si="41"/>
        <v/>
      </c>
      <c r="O111" s="2" t="str">
        <f t="shared" si="42"/>
        <v/>
      </c>
      <c r="P111" t="str">
        <f t="shared" si="43"/>
        <v/>
      </c>
    </row>
    <row r="112" spans="1:16" x14ac:dyDescent="0.25">
      <c r="A112" s="1" t="s">
        <v>48</v>
      </c>
      <c r="D112" t="str">
        <f t="shared" si="38"/>
        <v/>
      </c>
      <c r="E112" t="str">
        <f t="shared" si="39"/>
        <v/>
      </c>
      <c r="J112" s="1"/>
      <c r="K112" s="1"/>
      <c r="M112" t="str">
        <f t="shared" si="40"/>
        <v/>
      </c>
      <c r="N112" t="str">
        <f t="shared" si="41"/>
        <v/>
      </c>
      <c r="O112" s="2" t="str">
        <f t="shared" si="42"/>
        <v/>
      </c>
      <c r="P112" t="str">
        <f t="shared" si="43"/>
        <v/>
      </c>
    </row>
    <row r="113" spans="1:16" x14ac:dyDescent="0.25">
      <c r="A113" s="4" t="s">
        <v>7</v>
      </c>
      <c r="B113" s="4" t="s">
        <v>47</v>
      </c>
      <c r="C113" s="4" t="s">
        <v>9</v>
      </c>
      <c r="D113" s="4" t="s">
        <v>10</v>
      </c>
      <c r="E113" s="4" t="s">
        <v>11</v>
      </c>
      <c r="J113" s="1"/>
      <c r="K113" s="1"/>
      <c r="M113" t="str">
        <f t="shared" si="40"/>
        <v/>
      </c>
      <c r="N113" t="str">
        <f t="shared" si="41"/>
        <v/>
      </c>
      <c r="O113" s="2" t="str">
        <f t="shared" si="42"/>
        <v/>
      </c>
      <c r="P113" t="str">
        <f t="shared" si="43"/>
        <v/>
      </c>
    </row>
    <row r="114" spans="1:16" x14ac:dyDescent="0.25">
      <c r="A114" s="4">
        <v>1</v>
      </c>
      <c r="B114" s="4">
        <v>3.65</v>
      </c>
      <c r="C114" s="6">
        <v>32</v>
      </c>
      <c r="D114" s="6" t="str">
        <f t="shared" ref="D114:D125" si="44">IF(ISBLANK(C114),"",VLOOKUP(C114,Entry,2,FALSE))</f>
        <v>Daisy McGuigan</v>
      </c>
      <c r="E114" s="6" t="str">
        <f t="shared" ref="E114:E125" si="45">IF(ISBLANK(C114),"",VLOOKUP(C114,Entry,3,FALSE))</f>
        <v>Ballymagee Primary School</v>
      </c>
      <c r="J114" s="1"/>
      <c r="K114" s="1"/>
      <c r="M114" t="str">
        <f t="shared" si="40"/>
        <v/>
      </c>
      <c r="N114" t="str">
        <f t="shared" si="41"/>
        <v/>
      </c>
      <c r="O114" s="2" t="str">
        <f t="shared" si="42"/>
        <v/>
      </c>
      <c r="P114" t="str">
        <f t="shared" si="43"/>
        <v/>
      </c>
    </row>
    <row r="115" spans="1:16" x14ac:dyDescent="0.25">
      <c r="A115" s="4">
        <v>2</v>
      </c>
      <c r="B115" s="4">
        <v>3.19</v>
      </c>
      <c r="C115" s="6">
        <v>115</v>
      </c>
      <c r="D115" s="6" t="str">
        <f t="shared" si="44"/>
        <v>Alexis Kuchocha</v>
      </c>
      <c r="E115" s="6" t="str">
        <f t="shared" si="45"/>
        <v>Ballymena &amp; Antrim AC</v>
      </c>
      <c r="J115" s="1"/>
      <c r="K115" s="1"/>
      <c r="M115" t="str">
        <f t="shared" si="40"/>
        <v/>
      </c>
      <c r="N115" t="str">
        <f t="shared" si="41"/>
        <v/>
      </c>
      <c r="O115" s="2" t="str">
        <f t="shared" si="42"/>
        <v/>
      </c>
      <c r="P115" t="str">
        <f t="shared" si="43"/>
        <v/>
      </c>
    </row>
    <row r="116" spans="1:16" x14ac:dyDescent="0.25">
      <c r="A116" s="4">
        <v>3</v>
      </c>
      <c r="B116" s="4">
        <v>3.14</v>
      </c>
      <c r="C116" s="6">
        <v>99</v>
      </c>
      <c r="D116" s="6" t="str">
        <f t="shared" si="44"/>
        <v>Anna Moran</v>
      </c>
      <c r="E116" s="6" t="str">
        <f t="shared" si="45"/>
        <v>North Down AC</v>
      </c>
      <c r="J116" s="1"/>
      <c r="K116" s="1"/>
      <c r="M116" t="str">
        <f t="shared" si="40"/>
        <v/>
      </c>
      <c r="N116" t="str">
        <f t="shared" si="41"/>
        <v/>
      </c>
      <c r="O116" s="2" t="str">
        <f t="shared" si="42"/>
        <v/>
      </c>
      <c r="P116" t="str">
        <f t="shared" si="43"/>
        <v/>
      </c>
    </row>
    <row r="117" spans="1:16" x14ac:dyDescent="0.25">
      <c r="A117" s="4">
        <v>4</v>
      </c>
      <c r="B117" s="4">
        <v>2.86</v>
      </c>
      <c r="C117" s="6">
        <v>122</v>
      </c>
      <c r="D117" s="6" t="str">
        <f t="shared" si="44"/>
        <v>Katy Lyons</v>
      </c>
      <c r="E117" s="6" t="str">
        <f t="shared" si="45"/>
        <v>Killinchy PS</v>
      </c>
      <c r="J117" s="1"/>
      <c r="K117" s="1"/>
      <c r="M117" t="str">
        <f t="shared" si="40"/>
        <v/>
      </c>
      <c r="N117" t="str">
        <f t="shared" si="41"/>
        <v/>
      </c>
      <c r="O117" s="2" t="str">
        <f t="shared" si="42"/>
        <v/>
      </c>
      <c r="P117" t="str">
        <f t="shared" si="43"/>
        <v/>
      </c>
    </row>
    <row r="118" spans="1:16" x14ac:dyDescent="0.25">
      <c r="A118" s="4">
        <v>5</v>
      </c>
      <c r="B118" s="4">
        <v>2.81</v>
      </c>
      <c r="C118" s="6">
        <v>127</v>
      </c>
      <c r="D118" s="6" t="str">
        <f t="shared" si="44"/>
        <v>Holly Blease</v>
      </c>
      <c r="E118" s="6" t="str">
        <f t="shared" si="45"/>
        <v>North Down AC</v>
      </c>
      <c r="J118" s="1"/>
      <c r="K118" s="1"/>
      <c r="M118" t="str">
        <f t="shared" si="40"/>
        <v/>
      </c>
      <c r="N118" t="str">
        <f t="shared" si="41"/>
        <v/>
      </c>
      <c r="O118" s="2" t="str">
        <f t="shared" si="42"/>
        <v/>
      </c>
      <c r="P118" t="str">
        <f t="shared" si="43"/>
        <v/>
      </c>
    </row>
    <row r="119" spans="1:16" x14ac:dyDescent="0.25">
      <c r="A119" s="4">
        <v>6</v>
      </c>
      <c r="B119" s="4">
        <v>2.79</v>
      </c>
      <c r="C119" s="6">
        <v>91</v>
      </c>
      <c r="D119" s="6" t="str">
        <f t="shared" si="44"/>
        <v>Cara McCurley</v>
      </c>
      <c r="E119" s="6" t="str">
        <f t="shared" si="45"/>
        <v>North Down AC</v>
      </c>
      <c r="J119" s="1"/>
      <c r="K119" s="1"/>
      <c r="M119" t="str">
        <f t="shared" si="40"/>
        <v/>
      </c>
      <c r="N119" t="str">
        <f t="shared" si="41"/>
        <v/>
      </c>
      <c r="O119" s="2" t="str">
        <f t="shared" si="42"/>
        <v/>
      </c>
      <c r="P119" t="str">
        <f t="shared" si="43"/>
        <v/>
      </c>
    </row>
    <row r="120" spans="1:16" x14ac:dyDescent="0.25">
      <c r="A120" s="4">
        <v>7</v>
      </c>
      <c r="B120" s="4">
        <v>2.75</v>
      </c>
      <c r="C120" s="6">
        <v>31</v>
      </c>
      <c r="D120" s="6" t="str">
        <f t="shared" si="44"/>
        <v>Iona Beattie</v>
      </c>
      <c r="E120" s="6" t="str">
        <f t="shared" si="45"/>
        <v>Ballymagee Primary School</v>
      </c>
      <c r="J120" s="1"/>
      <c r="K120" s="1"/>
      <c r="M120" t="str">
        <f t="shared" si="40"/>
        <v/>
      </c>
      <c r="N120" t="str">
        <f t="shared" si="41"/>
        <v/>
      </c>
      <c r="O120" s="2" t="str">
        <f t="shared" si="42"/>
        <v/>
      </c>
      <c r="P120" t="str">
        <f t="shared" si="43"/>
        <v/>
      </c>
    </row>
    <row r="121" spans="1:16" x14ac:dyDescent="0.25">
      <c r="A121" s="4">
        <v>8</v>
      </c>
      <c r="B121" s="4">
        <v>2.72</v>
      </c>
      <c r="C121" s="6">
        <v>117</v>
      </c>
      <c r="D121" s="6" t="str">
        <f t="shared" si="44"/>
        <v>Gemma Keys</v>
      </c>
      <c r="E121" s="6" t="str">
        <f t="shared" si="45"/>
        <v>City of Lisburn AC</v>
      </c>
      <c r="J121" s="1"/>
      <c r="K121" s="1"/>
      <c r="M121" t="str">
        <f t="shared" si="40"/>
        <v/>
      </c>
      <c r="N121" t="str">
        <f t="shared" si="41"/>
        <v/>
      </c>
      <c r="O121" s="2" t="str">
        <f t="shared" si="42"/>
        <v/>
      </c>
      <c r="P121" t="str">
        <f t="shared" si="43"/>
        <v/>
      </c>
    </row>
    <row r="122" spans="1:16" x14ac:dyDescent="0.25">
      <c r="A122" s="4">
        <v>9</v>
      </c>
      <c r="B122" s="4">
        <v>2.65</v>
      </c>
      <c r="C122" s="6">
        <v>55</v>
      </c>
      <c r="D122" s="6" t="str">
        <f t="shared" si="44"/>
        <v>Ellie McDowell</v>
      </c>
      <c r="E122" s="6" t="str">
        <f t="shared" si="45"/>
        <v>Carrickmannon Primary School</v>
      </c>
      <c r="J122" s="1"/>
      <c r="K122" s="1"/>
      <c r="M122" t="str">
        <f t="shared" si="40"/>
        <v/>
      </c>
      <c r="N122" t="str">
        <f t="shared" si="41"/>
        <v/>
      </c>
      <c r="O122" s="2" t="str">
        <f t="shared" si="42"/>
        <v/>
      </c>
      <c r="P122" t="str">
        <f t="shared" si="43"/>
        <v/>
      </c>
    </row>
    <row r="123" spans="1:16" x14ac:dyDescent="0.25">
      <c r="A123" s="4">
        <v>10</v>
      </c>
      <c r="B123" s="4">
        <v>2.44</v>
      </c>
      <c r="C123" s="6">
        <v>86</v>
      </c>
      <c r="D123" s="6" t="str">
        <f t="shared" si="44"/>
        <v>Anna Jackson</v>
      </c>
      <c r="E123" s="6" t="str">
        <f t="shared" si="45"/>
        <v>Ballymagee Primary School</v>
      </c>
      <c r="J123" s="1"/>
      <c r="K123" s="1"/>
      <c r="M123" t="str">
        <f t="shared" si="40"/>
        <v/>
      </c>
      <c r="N123" t="str">
        <f t="shared" si="41"/>
        <v/>
      </c>
      <c r="O123" s="2" t="str">
        <f t="shared" si="42"/>
        <v/>
      </c>
      <c r="P123" t="str">
        <f t="shared" si="43"/>
        <v/>
      </c>
    </row>
    <row r="124" spans="1:16" x14ac:dyDescent="0.25">
      <c r="A124" s="4">
        <v>11</v>
      </c>
      <c r="B124" s="4">
        <v>2.3199999999999998</v>
      </c>
      <c r="C124" s="6">
        <v>46</v>
      </c>
      <c r="D124" s="6" t="str">
        <f t="shared" si="44"/>
        <v>Abi Brown</v>
      </c>
      <c r="E124" s="6" t="str">
        <f t="shared" si="45"/>
        <v>Ballymagee Primary School</v>
      </c>
      <c r="J124" s="1"/>
      <c r="K124" s="1"/>
      <c r="M124" t="str">
        <f t="shared" si="40"/>
        <v/>
      </c>
      <c r="N124" t="str">
        <f t="shared" si="41"/>
        <v/>
      </c>
      <c r="O124" s="2" t="str">
        <f t="shared" si="42"/>
        <v/>
      </c>
      <c r="P124" t="str">
        <f t="shared" si="43"/>
        <v/>
      </c>
    </row>
    <row r="125" spans="1:16" x14ac:dyDescent="0.25">
      <c r="A125" s="4">
        <v>12</v>
      </c>
      <c r="B125" s="4">
        <v>2.09</v>
      </c>
      <c r="C125" s="6">
        <v>96</v>
      </c>
      <c r="D125" s="6" t="str">
        <f t="shared" si="44"/>
        <v>Megan Mitchell</v>
      </c>
      <c r="E125" s="6" t="str">
        <f t="shared" si="45"/>
        <v>Orangegrove AC</v>
      </c>
      <c r="J125" s="1"/>
      <c r="K125" s="1"/>
      <c r="M125" t="str">
        <f t="shared" si="40"/>
        <v/>
      </c>
      <c r="N125" t="str">
        <f t="shared" si="41"/>
        <v/>
      </c>
      <c r="O125" s="2" t="str">
        <f t="shared" si="42"/>
        <v/>
      </c>
      <c r="P125" t="str">
        <f t="shared" si="43"/>
        <v/>
      </c>
    </row>
    <row r="126" spans="1:16" x14ac:dyDescent="0.25">
      <c r="D126" t="str">
        <f t="shared" si="38"/>
        <v/>
      </c>
      <c r="E126" t="str">
        <f t="shared" si="39"/>
        <v/>
      </c>
    </row>
    <row r="127" spans="1:16" x14ac:dyDescent="0.25">
      <c r="D127" t="str">
        <f t="shared" si="38"/>
        <v/>
      </c>
      <c r="E127" t="str">
        <f t="shared" si="39"/>
        <v/>
      </c>
    </row>
    <row r="128" spans="1:16" x14ac:dyDescent="0.25">
      <c r="A128" s="1" t="s">
        <v>49</v>
      </c>
      <c r="D128" t="str">
        <f t="shared" si="38"/>
        <v/>
      </c>
      <c r="E128" t="str">
        <f t="shared" si="39"/>
        <v/>
      </c>
    </row>
    <row r="129" spans="1:5" x14ac:dyDescent="0.25">
      <c r="A129" s="1" t="s">
        <v>50</v>
      </c>
      <c r="D129" t="str">
        <f t="shared" si="38"/>
        <v/>
      </c>
      <c r="E129" t="str">
        <f t="shared" si="39"/>
        <v/>
      </c>
    </row>
    <row r="130" spans="1:5" x14ac:dyDescent="0.25">
      <c r="A130" s="4" t="s">
        <v>7</v>
      </c>
      <c r="B130" s="4" t="s">
        <v>47</v>
      </c>
      <c r="C130" s="4" t="s">
        <v>9</v>
      </c>
      <c r="D130" s="4" t="s">
        <v>10</v>
      </c>
      <c r="E130" s="4" t="s">
        <v>11</v>
      </c>
    </row>
    <row r="131" spans="1:5" x14ac:dyDescent="0.25">
      <c r="A131" s="4">
        <v>1</v>
      </c>
      <c r="B131" s="4">
        <v>10.75</v>
      </c>
      <c r="C131" s="6">
        <v>97</v>
      </c>
      <c r="D131" s="6" t="str">
        <f t="shared" ref="D131:D136" si="46">IF(ISBLANK(C131),"",VLOOKUP(C131,Entry,2,FALSE))</f>
        <v>Jamie Armstrong</v>
      </c>
      <c r="E131" s="6" t="str">
        <f t="shared" ref="E131:E136" si="47">IF(ISBLANK(C131),"",VLOOKUP(C131,Entry,3,FALSE))</f>
        <v>Ballyholme PS</v>
      </c>
    </row>
    <row r="132" spans="1:5" x14ac:dyDescent="0.25">
      <c r="A132" s="4">
        <v>2</v>
      </c>
      <c r="B132" s="4">
        <v>10.69</v>
      </c>
      <c r="C132" s="6">
        <v>110</v>
      </c>
      <c r="D132" s="6" t="str">
        <f t="shared" si="46"/>
        <v>Daniel Rayner</v>
      </c>
      <c r="E132" s="6" t="str">
        <f t="shared" si="47"/>
        <v>North Down AC</v>
      </c>
    </row>
    <row r="133" spans="1:5" x14ac:dyDescent="0.25">
      <c r="A133" s="4">
        <v>3</v>
      </c>
      <c r="B133" s="8">
        <v>10.6</v>
      </c>
      <c r="C133" s="6">
        <v>30</v>
      </c>
      <c r="D133" s="6" t="str">
        <f t="shared" si="46"/>
        <v>Kyle Wilkinson</v>
      </c>
      <c r="E133" s="6" t="str">
        <f t="shared" si="47"/>
        <v>Ballymagee Primary School</v>
      </c>
    </row>
    <row r="134" spans="1:5" x14ac:dyDescent="0.25">
      <c r="A134" s="4">
        <v>4</v>
      </c>
      <c r="B134" s="4">
        <v>9.52</v>
      </c>
      <c r="C134" s="6">
        <v>100</v>
      </c>
      <c r="D134" s="6" t="str">
        <f t="shared" si="46"/>
        <v>Isaac Hammond</v>
      </c>
      <c r="E134" s="6" t="str">
        <f t="shared" si="47"/>
        <v>North Down AC</v>
      </c>
    </row>
    <row r="135" spans="1:5" x14ac:dyDescent="0.25">
      <c r="A135" s="4">
        <v>5</v>
      </c>
      <c r="B135" s="4">
        <v>8.8699999999999992</v>
      </c>
      <c r="C135" s="6">
        <v>57</v>
      </c>
      <c r="D135" s="6" t="str">
        <f t="shared" si="46"/>
        <v>Noah Marrs</v>
      </c>
      <c r="E135" s="6" t="str">
        <f t="shared" si="47"/>
        <v>Carrickmannon Primary School</v>
      </c>
    </row>
    <row r="136" spans="1:5" x14ac:dyDescent="0.25">
      <c r="A136" s="4">
        <v>6</v>
      </c>
      <c r="B136" s="4">
        <v>8.11</v>
      </c>
      <c r="C136" s="6">
        <v>56</v>
      </c>
      <c r="D136" s="6" t="str">
        <f t="shared" si="46"/>
        <v>Aaron Cooke</v>
      </c>
      <c r="E136" s="6" t="str">
        <f t="shared" si="47"/>
        <v>Carrickmannon Primary School</v>
      </c>
    </row>
    <row r="137" spans="1:5" x14ac:dyDescent="0.25">
      <c r="D137" t="str">
        <f t="shared" ref="D137:D140" si="48">IF(ISBLANK(C137),"",VLOOKUP(C137,Entry,2,FALSE))</f>
        <v/>
      </c>
      <c r="E137" t="str">
        <f t="shared" ref="E137:E140" si="49">IF(ISBLANK(C137),"",VLOOKUP(C137,Entry,3,FALSE))</f>
        <v/>
      </c>
    </row>
    <row r="138" spans="1:5" x14ac:dyDescent="0.25">
      <c r="D138" t="str">
        <f t="shared" si="48"/>
        <v/>
      </c>
      <c r="E138" t="str">
        <f t="shared" si="49"/>
        <v/>
      </c>
    </row>
    <row r="139" spans="1:5" x14ac:dyDescent="0.25">
      <c r="A139" s="1" t="s">
        <v>49</v>
      </c>
      <c r="D139" t="str">
        <f t="shared" si="48"/>
        <v/>
      </c>
      <c r="E139" t="str">
        <f t="shared" si="49"/>
        <v/>
      </c>
    </row>
    <row r="140" spans="1:5" x14ac:dyDescent="0.25">
      <c r="A140" s="1" t="s">
        <v>51</v>
      </c>
      <c r="D140" t="str">
        <f t="shared" si="48"/>
        <v/>
      </c>
      <c r="E140" t="str">
        <f t="shared" si="49"/>
        <v/>
      </c>
    </row>
    <row r="141" spans="1:5" x14ac:dyDescent="0.25">
      <c r="A141" s="4" t="s">
        <v>7</v>
      </c>
      <c r="B141" s="4" t="s">
        <v>47</v>
      </c>
      <c r="C141" s="4" t="s">
        <v>9</v>
      </c>
      <c r="D141" s="4" t="s">
        <v>10</v>
      </c>
      <c r="E141" s="4" t="s">
        <v>11</v>
      </c>
    </row>
    <row r="142" spans="1:5" x14ac:dyDescent="0.25">
      <c r="A142" s="4">
        <v>1</v>
      </c>
      <c r="B142" s="4">
        <v>8.99</v>
      </c>
      <c r="C142" s="6">
        <v>122</v>
      </c>
      <c r="D142" s="6" t="str">
        <f>IF(ISBLANK(C142),"",VLOOKUP(C142,Entry,2,FALSE))</f>
        <v>Katy Lyons</v>
      </c>
      <c r="E142" s="6" t="str">
        <f>IF(ISBLANK(C142),"",VLOOKUP(C142,Entry,3,FALSE))</f>
        <v>Killinchy PS</v>
      </c>
    </row>
    <row r="143" spans="1:5" x14ac:dyDescent="0.25">
      <c r="A143" s="4">
        <v>2</v>
      </c>
      <c r="B143" s="4">
        <v>8.73</v>
      </c>
      <c r="C143" s="6">
        <v>117</v>
      </c>
      <c r="D143" s="6" t="str">
        <f>IF(ISBLANK(C143),"",VLOOKUP(C143,Entry,2,FALSE))</f>
        <v>Gemma Keys</v>
      </c>
      <c r="E143" s="6" t="str">
        <f>IF(ISBLANK(C143),"",VLOOKUP(C143,Entry,3,FALSE))</f>
        <v>City of Lisburn AC</v>
      </c>
    </row>
    <row r="144" spans="1:5" x14ac:dyDescent="0.25">
      <c r="A144" s="4">
        <v>3</v>
      </c>
      <c r="B144" s="4">
        <v>8.2799999999999994</v>
      </c>
      <c r="C144" s="6">
        <v>91</v>
      </c>
      <c r="D144" s="6" t="str">
        <f>IF(ISBLANK(C144),"",VLOOKUP(C144,Entry,2,FALSE))</f>
        <v>Cara McCurley</v>
      </c>
      <c r="E144" s="6" t="str">
        <f>IF(ISBLANK(C144),"",VLOOKUP(C144,Entry,3,FALSE))</f>
        <v>North Down AC</v>
      </c>
    </row>
    <row r="145" spans="4:5" x14ac:dyDescent="0.25">
      <c r="D145" t="str">
        <f t="shared" ref="D145:D207" si="50">IF(ISBLANK(C145),"",VLOOKUP(C145,Entry,2,FALSE))</f>
        <v/>
      </c>
      <c r="E145" t="str">
        <f t="shared" ref="E145:E176" si="51">IF(ISBLANK(C145),"",VLOOKUP(C145,Entry,3,FALSE))</f>
        <v/>
      </c>
    </row>
    <row r="146" spans="4:5" x14ac:dyDescent="0.25">
      <c r="D146" t="str">
        <f t="shared" si="50"/>
        <v/>
      </c>
      <c r="E146" t="str">
        <f t="shared" si="51"/>
        <v/>
      </c>
    </row>
    <row r="147" spans="4:5" x14ac:dyDescent="0.25">
      <c r="D147" t="str">
        <f t="shared" si="50"/>
        <v/>
      </c>
      <c r="E147" t="str">
        <f t="shared" si="51"/>
        <v/>
      </c>
    </row>
    <row r="148" spans="4:5" x14ac:dyDescent="0.25">
      <c r="D148" t="str">
        <f t="shared" si="50"/>
        <v/>
      </c>
      <c r="E148" t="str">
        <f t="shared" si="51"/>
        <v/>
      </c>
    </row>
    <row r="149" spans="4:5" x14ac:dyDescent="0.25">
      <c r="D149" t="str">
        <f t="shared" si="50"/>
        <v/>
      </c>
      <c r="E149" t="str">
        <f t="shared" si="51"/>
        <v/>
      </c>
    </row>
    <row r="150" spans="4:5" x14ac:dyDescent="0.25">
      <c r="D150" t="str">
        <f t="shared" si="50"/>
        <v/>
      </c>
      <c r="E150" t="str">
        <f t="shared" si="51"/>
        <v/>
      </c>
    </row>
    <row r="151" spans="4:5" x14ac:dyDescent="0.25">
      <c r="D151" t="str">
        <f t="shared" si="50"/>
        <v/>
      </c>
      <c r="E151" t="str">
        <f t="shared" si="51"/>
        <v/>
      </c>
    </row>
    <row r="152" spans="4:5" x14ac:dyDescent="0.25">
      <c r="D152" t="str">
        <f t="shared" si="50"/>
        <v/>
      </c>
      <c r="E152" t="str">
        <f t="shared" si="51"/>
        <v/>
      </c>
    </row>
    <row r="153" spans="4:5" x14ac:dyDescent="0.25">
      <c r="D153" t="str">
        <f t="shared" si="50"/>
        <v/>
      </c>
      <c r="E153" t="str">
        <f t="shared" si="51"/>
        <v/>
      </c>
    </row>
    <row r="154" spans="4:5" x14ac:dyDescent="0.25">
      <c r="D154" t="str">
        <f t="shared" si="50"/>
        <v/>
      </c>
      <c r="E154" t="str">
        <f t="shared" si="51"/>
        <v/>
      </c>
    </row>
    <row r="155" spans="4:5" x14ac:dyDescent="0.25">
      <c r="D155" t="str">
        <f t="shared" si="50"/>
        <v/>
      </c>
      <c r="E155" t="str">
        <f t="shared" si="51"/>
        <v/>
      </c>
    </row>
    <row r="156" spans="4:5" x14ac:dyDescent="0.25">
      <c r="D156" t="str">
        <f t="shared" si="50"/>
        <v/>
      </c>
      <c r="E156" t="str">
        <f t="shared" si="51"/>
        <v/>
      </c>
    </row>
    <row r="157" spans="4:5" x14ac:dyDescent="0.25">
      <c r="D157" t="str">
        <f t="shared" si="50"/>
        <v/>
      </c>
      <c r="E157" t="str">
        <f t="shared" si="51"/>
        <v/>
      </c>
    </row>
    <row r="158" spans="4:5" x14ac:dyDescent="0.25">
      <c r="D158" t="str">
        <f t="shared" si="50"/>
        <v/>
      </c>
      <c r="E158" t="str">
        <f t="shared" si="51"/>
        <v/>
      </c>
    </row>
    <row r="159" spans="4:5" x14ac:dyDescent="0.25">
      <c r="D159" t="str">
        <f t="shared" si="50"/>
        <v/>
      </c>
      <c r="E159" t="str">
        <f t="shared" si="51"/>
        <v/>
      </c>
    </row>
    <row r="160" spans="4:5" x14ac:dyDescent="0.25">
      <c r="D160" t="str">
        <f t="shared" si="50"/>
        <v/>
      </c>
      <c r="E160" t="str">
        <f t="shared" si="51"/>
        <v/>
      </c>
    </row>
    <row r="161" spans="4:5" x14ac:dyDescent="0.25">
      <c r="D161" t="str">
        <f t="shared" si="50"/>
        <v/>
      </c>
      <c r="E161" t="str">
        <f t="shared" si="51"/>
        <v/>
      </c>
    </row>
    <row r="162" spans="4:5" x14ac:dyDescent="0.25">
      <c r="D162" t="str">
        <f t="shared" si="50"/>
        <v/>
      </c>
      <c r="E162" t="str">
        <f t="shared" si="51"/>
        <v/>
      </c>
    </row>
    <row r="163" spans="4:5" x14ac:dyDescent="0.25">
      <c r="D163" t="str">
        <f t="shared" si="50"/>
        <v/>
      </c>
      <c r="E163" t="str">
        <f t="shared" si="51"/>
        <v/>
      </c>
    </row>
    <row r="164" spans="4:5" x14ac:dyDescent="0.25">
      <c r="D164" t="str">
        <f t="shared" si="50"/>
        <v/>
      </c>
      <c r="E164" t="str">
        <f t="shared" si="51"/>
        <v/>
      </c>
    </row>
    <row r="165" spans="4:5" x14ac:dyDescent="0.25">
      <c r="D165" t="str">
        <f t="shared" si="50"/>
        <v/>
      </c>
      <c r="E165" t="str">
        <f t="shared" si="51"/>
        <v/>
      </c>
    </row>
    <row r="166" spans="4:5" x14ac:dyDescent="0.25">
      <c r="D166" t="str">
        <f t="shared" si="50"/>
        <v/>
      </c>
      <c r="E166" t="str">
        <f t="shared" si="51"/>
        <v/>
      </c>
    </row>
    <row r="167" spans="4:5" x14ac:dyDescent="0.25">
      <c r="D167" t="str">
        <f t="shared" si="50"/>
        <v/>
      </c>
      <c r="E167" t="str">
        <f t="shared" si="51"/>
        <v/>
      </c>
    </row>
    <row r="168" spans="4:5" x14ac:dyDescent="0.25">
      <c r="D168" t="str">
        <f t="shared" si="50"/>
        <v/>
      </c>
      <c r="E168" t="str">
        <f t="shared" si="51"/>
        <v/>
      </c>
    </row>
    <row r="169" spans="4:5" x14ac:dyDescent="0.25">
      <c r="D169" t="str">
        <f t="shared" si="50"/>
        <v/>
      </c>
      <c r="E169" t="str">
        <f t="shared" si="51"/>
        <v/>
      </c>
    </row>
    <row r="170" spans="4:5" x14ac:dyDescent="0.25">
      <c r="D170" t="str">
        <f t="shared" si="50"/>
        <v/>
      </c>
      <c r="E170" t="str">
        <f t="shared" si="51"/>
        <v/>
      </c>
    </row>
    <row r="171" spans="4:5" x14ac:dyDescent="0.25">
      <c r="D171" t="str">
        <f t="shared" si="50"/>
        <v/>
      </c>
      <c r="E171" t="str">
        <f t="shared" si="51"/>
        <v/>
      </c>
    </row>
    <row r="172" spans="4:5" x14ac:dyDescent="0.25">
      <c r="D172" t="str">
        <f t="shared" si="50"/>
        <v/>
      </c>
      <c r="E172" t="str">
        <f t="shared" si="51"/>
        <v/>
      </c>
    </row>
    <row r="173" spans="4:5" x14ac:dyDescent="0.25">
      <c r="D173" t="str">
        <f t="shared" si="50"/>
        <v/>
      </c>
      <c r="E173" t="str">
        <f t="shared" si="51"/>
        <v/>
      </c>
    </row>
    <row r="174" spans="4:5" x14ac:dyDescent="0.25">
      <c r="D174" t="str">
        <f t="shared" si="50"/>
        <v/>
      </c>
      <c r="E174" t="str">
        <f t="shared" si="51"/>
        <v/>
      </c>
    </row>
    <row r="175" spans="4:5" x14ac:dyDescent="0.25">
      <c r="D175" t="str">
        <f t="shared" si="50"/>
        <v/>
      </c>
      <c r="E175" t="str">
        <f t="shared" si="51"/>
        <v/>
      </c>
    </row>
    <row r="176" spans="4:5" x14ac:dyDescent="0.25">
      <c r="D176" t="str">
        <f t="shared" si="50"/>
        <v/>
      </c>
      <c r="E176" t="str">
        <f t="shared" si="51"/>
        <v/>
      </c>
    </row>
    <row r="177" spans="4:5" x14ac:dyDescent="0.25">
      <c r="D177" t="str">
        <f t="shared" si="50"/>
        <v/>
      </c>
      <c r="E177" t="str">
        <f t="shared" ref="E177:E240" si="52">IF(ISBLANK(C177),"",VLOOKUP(C177,Entry,3,FALSE))</f>
        <v/>
      </c>
    </row>
    <row r="178" spans="4:5" x14ac:dyDescent="0.25">
      <c r="D178" t="str">
        <f t="shared" si="50"/>
        <v/>
      </c>
      <c r="E178" t="str">
        <f t="shared" si="52"/>
        <v/>
      </c>
    </row>
    <row r="179" spans="4:5" x14ac:dyDescent="0.25">
      <c r="D179" t="str">
        <f t="shared" si="50"/>
        <v/>
      </c>
      <c r="E179" t="str">
        <f t="shared" si="52"/>
        <v/>
      </c>
    </row>
    <row r="180" spans="4:5" x14ac:dyDescent="0.25">
      <c r="D180" t="str">
        <f t="shared" si="50"/>
        <v/>
      </c>
      <c r="E180" t="str">
        <f t="shared" si="52"/>
        <v/>
      </c>
    </row>
    <row r="181" spans="4:5" x14ac:dyDescent="0.25">
      <c r="D181" t="str">
        <f t="shared" si="50"/>
        <v/>
      </c>
      <c r="E181" t="str">
        <f t="shared" si="52"/>
        <v/>
      </c>
    </row>
    <row r="182" spans="4:5" x14ac:dyDescent="0.25">
      <c r="D182" t="str">
        <f t="shared" si="50"/>
        <v/>
      </c>
      <c r="E182" t="str">
        <f t="shared" si="52"/>
        <v/>
      </c>
    </row>
    <row r="183" spans="4:5" x14ac:dyDescent="0.25">
      <c r="D183" t="str">
        <f t="shared" si="50"/>
        <v/>
      </c>
      <c r="E183" t="str">
        <f t="shared" si="52"/>
        <v/>
      </c>
    </row>
    <row r="184" spans="4:5" x14ac:dyDescent="0.25">
      <c r="D184" t="str">
        <f t="shared" si="50"/>
        <v/>
      </c>
      <c r="E184" t="str">
        <f t="shared" si="52"/>
        <v/>
      </c>
    </row>
    <row r="185" spans="4:5" x14ac:dyDescent="0.25">
      <c r="D185" t="str">
        <f t="shared" si="50"/>
        <v/>
      </c>
      <c r="E185" t="str">
        <f t="shared" si="52"/>
        <v/>
      </c>
    </row>
    <row r="186" spans="4:5" x14ac:dyDescent="0.25">
      <c r="D186" t="str">
        <f t="shared" si="50"/>
        <v/>
      </c>
      <c r="E186" t="str">
        <f t="shared" si="52"/>
        <v/>
      </c>
    </row>
    <row r="187" spans="4:5" x14ac:dyDescent="0.25">
      <c r="D187" t="str">
        <f t="shared" si="50"/>
        <v/>
      </c>
      <c r="E187" t="str">
        <f t="shared" si="52"/>
        <v/>
      </c>
    </row>
    <row r="188" spans="4:5" x14ac:dyDescent="0.25">
      <c r="D188" t="str">
        <f t="shared" si="50"/>
        <v/>
      </c>
      <c r="E188" t="str">
        <f t="shared" si="52"/>
        <v/>
      </c>
    </row>
    <row r="189" spans="4:5" x14ac:dyDescent="0.25">
      <c r="D189" t="str">
        <f t="shared" si="50"/>
        <v/>
      </c>
      <c r="E189" t="str">
        <f t="shared" si="52"/>
        <v/>
      </c>
    </row>
    <row r="190" spans="4:5" x14ac:dyDescent="0.25">
      <c r="D190" t="str">
        <f t="shared" si="50"/>
        <v/>
      </c>
      <c r="E190" t="str">
        <f t="shared" si="52"/>
        <v/>
      </c>
    </row>
    <row r="191" spans="4:5" x14ac:dyDescent="0.25">
      <c r="D191" t="str">
        <f t="shared" si="50"/>
        <v/>
      </c>
      <c r="E191" t="str">
        <f t="shared" si="52"/>
        <v/>
      </c>
    </row>
    <row r="192" spans="4:5" x14ac:dyDescent="0.25">
      <c r="D192" t="str">
        <f t="shared" si="50"/>
        <v/>
      </c>
      <c r="E192" t="str">
        <f t="shared" si="52"/>
        <v/>
      </c>
    </row>
    <row r="193" spans="4:5" x14ac:dyDescent="0.25">
      <c r="D193" t="str">
        <f t="shared" si="50"/>
        <v/>
      </c>
      <c r="E193" t="str">
        <f t="shared" si="52"/>
        <v/>
      </c>
    </row>
    <row r="194" spans="4:5" x14ac:dyDescent="0.25">
      <c r="D194" t="str">
        <f t="shared" si="50"/>
        <v/>
      </c>
      <c r="E194" t="str">
        <f t="shared" si="52"/>
        <v/>
      </c>
    </row>
    <row r="195" spans="4:5" x14ac:dyDescent="0.25">
      <c r="D195" t="str">
        <f t="shared" si="50"/>
        <v/>
      </c>
      <c r="E195" t="str">
        <f t="shared" si="52"/>
        <v/>
      </c>
    </row>
    <row r="196" spans="4:5" x14ac:dyDescent="0.25">
      <c r="D196" t="str">
        <f t="shared" si="50"/>
        <v/>
      </c>
      <c r="E196" t="str">
        <f t="shared" si="52"/>
        <v/>
      </c>
    </row>
    <row r="197" spans="4:5" x14ac:dyDescent="0.25">
      <c r="D197" t="str">
        <f t="shared" si="50"/>
        <v/>
      </c>
      <c r="E197" t="str">
        <f t="shared" si="52"/>
        <v/>
      </c>
    </row>
    <row r="198" spans="4:5" x14ac:dyDescent="0.25">
      <c r="D198" t="str">
        <f t="shared" si="50"/>
        <v/>
      </c>
      <c r="E198" t="str">
        <f t="shared" si="52"/>
        <v/>
      </c>
    </row>
    <row r="199" spans="4:5" x14ac:dyDescent="0.25">
      <c r="D199" t="str">
        <f t="shared" si="50"/>
        <v/>
      </c>
      <c r="E199" t="str">
        <f t="shared" si="52"/>
        <v/>
      </c>
    </row>
    <row r="200" spans="4:5" x14ac:dyDescent="0.25">
      <c r="D200" t="str">
        <f t="shared" si="50"/>
        <v/>
      </c>
      <c r="E200" t="str">
        <f t="shared" si="52"/>
        <v/>
      </c>
    </row>
    <row r="201" spans="4:5" x14ac:dyDescent="0.25">
      <c r="D201" t="str">
        <f t="shared" si="50"/>
        <v/>
      </c>
      <c r="E201" t="str">
        <f t="shared" si="52"/>
        <v/>
      </c>
    </row>
    <row r="202" spans="4:5" x14ac:dyDescent="0.25">
      <c r="D202" t="str">
        <f t="shared" si="50"/>
        <v/>
      </c>
      <c r="E202" t="str">
        <f t="shared" si="52"/>
        <v/>
      </c>
    </row>
    <row r="203" spans="4:5" x14ac:dyDescent="0.25">
      <c r="D203" t="str">
        <f t="shared" si="50"/>
        <v/>
      </c>
      <c r="E203" t="str">
        <f t="shared" si="52"/>
        <v/>
      </c>
    </row>
    <row r="204" spans="4:5" x14ac:dyDescent="0.25">
      <c r="D204" t="str">
        <f t="shared" si="50"/>
        <v/>
      </c>
      <c r="E204" t="str">
        <f t="shared" si="52"/>
        <v/>
      </c>
    </row>
    <row r="205" spans="4:5" x14ac:dyDescent="0.25">
      <c r="D205" t="str">
        <f t="shared" si="50"/>
        <v/>
      </c>
      <c r="E205" t="str">
        <f t="shared" si="52"/>
        <v/>
      </c>
    </row>
    <row r="206" spans="4:5" x14ac:dyDescent="0.25">
      <c r="D206" t="str">
        <f t="shared" si="50"/>
        <v/>
      </c>
      <c r="E206" t="str">
        <f t="shared" si="52"/>
        <v/>
      </c>
    </row>
    <row r="207" spans="4:5" x14ac:dyDescent="0.25">
      <c r="D207" t="str">
        <f t="shared" si="50"/>
        <v/>
      </c>
      <c r="E207" t="str">
        <f t="shared" si="52"/>
        <v/>
      </c>
    </row>
    <row r="208" spans="4:5" x14ac:dyDescent="0.25">
      <c r="D208" t="str">
        <f t="shared" ref="D208:D271" si="53">IF(ISBLANK(C208),"",VLOOKUP(C208,Entry,2,FALSE))</f>
        <v/>
      </c>
      <c r="E208" t="str">
        <f t="shared" si="52"/>
        <v/>
      </c>
    </row>
    <row r="209" spans="4:5" x14ac:dyDescent="0.25">
      <c r="D209" t="str">
        <f t="shared" si="53"/>
        <v/>
      </c>
      <c r="E209" t="str">
        <f t="shared" si="52"/>
        <v/>
      </c>
    </row>
    <row r="210" spans="4:5" x14ac:dyDescent="0.25">
      <c r="D210" t="str">
        <f t="shared" si="53"/>
        <v/>
      </c>
      <c r="E210" t="str">
        <f t="shared" si="52"/>
        <v/>
      </c>
    </row>
    <row r="211" spans="4:5" x14ac:dyDescent="0.25">
      <c r="D211" t="str">
        <f t="shared" si="53"/>
        <v/>
      </c>
      <c r="E211" t="str">
        <f t="shared" si="52"/>
        <v/>
      </c>
    </row>
    <row r="212" spans="4:5" x14ac:dyDescent="0.25">
      <c r="D212" t="str">
        <f t="shared" si="53"/>
        <v/>
      </c>
      <c r="E212" t="str">
        <f t="shared" si="52"/>
        <v/>
      </c>
    </row>
    <row r="213" spans="4:5" x14ac:dyDescent="0.25">
      <c r="D213" t="str">
        <f t="shared" si="53"/>
        <v/>
      </c>
      <c r="E213" t="str">
        <f t="shared" si="52"/>
        <v/>
      </c>
    </row>
    <row r="214" spans="4:5" x14ac:dyDescent="0.25">
      <c r="D214" t="str">
        <f t="shared" si="53"/>
        <v/>
      </c>
      <c r="E214" t="str">
        <f t="shared" si="52"/>
        <v/>
      </c>
    </row>
    <row r="215" spans="4:5" x14ac:dyDescent="0.25">
      <c r="D215" t="str">
        <f t="shared" si="53"/>
        <v/>
      </c>
      <c r="E215" t="str">
        <f t="shared" si="52"/>
        <v/>
      </c>
    </row>
    <row r="216" spans="4:5" x14ac:dyDescent="0.25">
      <c r="D216" t="str">
        <f t="shared" si="53"/>
        <v/>
      </c>
      <c r="E216" t="str">
        <f t="shared" si="52"/>
        <v/>
      </c>
    </row>
    <row r="217" spans="4:5" x14ac:dyDescent="0.25">
      <c r="D217" t="str">
        <f t="shared" si="53"/>
        <v/>
      </c>
      <c r="E217" t="str">
        <f t="shared" si="52"/>
        <v/>
      </c>
    </row>
    <row r="218" spans="4:5" x14ac:dyDescent="0.25">
      <c r="D218" t="str">
        <f t="shared" si="53"/>
        <v/>
      </c>
      <c r="E218" t="str">
        <f t="shared" si="52"/>
        <v/>
      </c>
    </row>
    <row r="219" spans="4:5" x14ac:dyDescent="0.25">
      <c r="D219" t="str">
        <f t="shared" si="53"/>
        <v/>
      </c>
      <c r="E219" t="str">
        <f t="shared" si="52"/>
        <v/>
      </c>
    </row>
    <row r="220" spans="4:5" x14ac:dyDescent="0.25">
      <c r="D220" t="str">
        <f t="shared" si="53"/>
        <v/>
      </c>
      <c r="E220" t="str">
        <f t="shared" si="52"/>
        <v/>
      </c>
    </row>
    <row r="221" spans="4:5" x14ac:dyDescent="0.25">
      <c r="D221" t="str">
        <f t="shared" si="53"/>
        <v/>
      </c>
      <c r="E221" t="str">
        <f t="shared" si="52"/>
        <v/>
      </c>
    </row>
    <row r="222" spans="4:5" x14ac:dyDescent="0.25">
      <c r="D222" t="str">
        <f t="shared" si="53"/>
        <v/>
      </c>
      <c r="E222" t="str">
        <f t="shared" si="52"/>
        <v/>
      </c>
    </row>
    <row r="223" spans="4:5" x14ac:dyDescent="0.25">
      <c r="D223" t="str">
        <f t="shared" si="53"/>
        <v/>
      </c>
      <c r="E223" t="str">
        <f t="shared" si="52"/>
        <v/>
      </c>
    </row>
    <row r="224" spans="4:5" x14ac:dyDescent="0.25">
      <c r="D224" t="str">
        <f t="shared" si="53"/>
        <v/>
      </c>
      <c r="E224" t="str">
        <f t="shared" si="52"/>
        <v/>
      </c>
    </row>
    <row r="225" spans="4:5" x14ac:dyDescent="0.25">
      <c r="D225" t="str">
        <f t="shared" si="53"/>
        <v/>
      </c>
      <c r="E225" t="str">
        <f t="shared" si="52"/>
        <v/>
      </c>
    </row>
    <row r="226" spans="4:5" x14ac:dyDescent="0.25">
      <c r="D226" t="str">
        <f t="shared" si="53"/>
        <v/>
      </c>
      <c r="E226" t="str">
        <f t="shared" si="52"/>
        <v/>
      </c>
    </row>
    <row r="227" spans="4:5" x14ac:dyDescent="0.25">
      <c r="D227" t="str">
        <f t="shared" si="53"/>
        <v/>
      </c>
      <c r="E227" t="str">
        <f t="shared" si="52"/>
        <v/>
      </c>
    </row>
    <row r="228" spans="4:5" x14ac:dyDescent="0.25">
      <c r="D228" t="str">
        <f t="shared" si="53"/>
        <v/>
      </c>
      <c r="E228" t="str">
        <f t="shared" si="52"/>
        <v/>
      </c>
    </row>
    <row r="229" spans="4:5" x14ac:dyDescent="0.25">
      <c r="D229" t="str">
        <f t="shared" si="53"/>
        <v/>
      </c>
      <c r="E229" t="str">
        <f t="shared" si="52"/>
        <v/>
      </c>
    </row>
    <row r="230" spans="4:5" x14ac:dyDescent="0.25">
      <c r="D230" t="str">
        <f t="shared" si="53"/>
        <v/>
      </c>
      <c r="E230" t="str">
        <f t="shared" si="52"/>
        <v/>
      </c>
    </row>
    <row r="231" spans="4:5" x14ac:dyDescent="0.25">
      <c r="D231" t="str">
        <f t="shared" si="53"/>
        <v/>
      </c>
      <c r="E231" t="str">
        <f t="shared" si="52"/>
        <v/>
      </c>
    </row>
    <row r="232" spans="4:5" x14ac:dyDescent="0.25">
      <c r="D232" t="str">
        <f t="shared" si="53"/>
        <v/>
      </c>
      <c r="E232" t="str">
        <f t="shared" si="52"/>
        <v/>
      </c>
    </row>
    <row r="233" spans="4:5" x14ac:dyDescent="0.25">
      <c r="D233" t="str">
        <f t="shared" si="53"/>
        <v/>
      </c>
      <c r="E233" t="str">
        <f t="shared" si="52"/>
        <v/>
      </c>
    </row>
    <row r="234" spans="4:5" x14ac:dyDescent="0.25">
      <c r="D234" t="str">
        <f t="shared" si="53"/>
        <v/>
      </c>
      <c r="E234" t="str">
        <f t="shared" si="52"/>
        <v/>
      </c>
    </row>
    <row r="235" spans="4:5" x14ac:dyDescent="0.25">
      <c r="D235" t="str">
        <f t="shared" si="53"/>
        <v/>
      </c>
      <c r="E235" t="str">
        <f t="shared" si="52"/>
        <v/>
      </c>
    </row>
    <row r="236" spans="4:5" x14ac:dyDescent="0.25">
      <c r="D236" t="str">
        <f t="shared" si="53"/>
        <v/>
      </c>
      <c r="E236" t="str">
        <f t="shared" si="52"/>
        <v/>
      </c>
    </row>
    <row r="237" spans="4:5" x14ac:dyDescent="0.25">
      <c r="D237" t="str">
        <f t="shared" si="53"/>
        <v/>
      </c>
      <c r="E237" t="str">
        <f t="shared" si="52"/>
        <v/>
      </c>
    </row>
    <row r="238" spans="4:5" x14ac:dyDescent="0.25">
      <c r="D238" t="str">
        <f t="shared" si="53"/>
        <v/>
      </c>
      <c r="E238" t="str">
        <f t="shared" si="52"/>
        <v/>
      </c>
    </row>
    <row r="239" spans="4:5" x14ac:dyDescent="0.25">
      <c r="D239" t="str">
        <f t="shared" si="53"/>
        <v/>
      </c>
      <c r="E239" t="str">
        <f t="shared" si="52"/>
        <v/>
      </c>
    </row>
    <row r="240" spans="4:5" x14ac:dyDescent="0.25">
      <c r="D240" t="str">
        <f t="shared" si="53"/>
        <v/>
      </c>
      <c r="E240" t="str">
        <f t="shared" si="52"/>
        <v/>
      </c>
    </row>
    <row r="241" spans="4:5" x14ac:dyDescent="0.25">
      <c r="D241" t="str">
        <f t="shared" si="53"/>
        <v/>
      </c>
      <c r="E241" t="str">
        <f t="shared" ref="E241:E304" si="54">IF(ISBLANK(C241),"",VLOOKUP(C241,Entry,3,FALSE))</f>
        <v/>
      </c>
    </row>
    <row r="242" spans="4:5" x14ac:dyDescent="0.25">
      <c r="D242" t="str">
        <f t="shared" si="53"/>
        <v/>
      </c>
      <c r="E242" t="str">
        <f t="shared" si="54"/>
        <v/>
      </c>
    </row>
    <row r="243" spans="4:5" x14ac:dyDescent="0.25">
      <c r="D243" t="str">
        <f t="shared" si="53"/>
        <v/>
      </c>
      <c r="E243" t="str">
        <f t="shared" si="54"/>
        <v/>
      </c>
    </row>
    <row r="244" spans="4:5" x14ac:dyDescent="0.25">
      <c r="D244" t="str">
        <f t="shared" si="53"/>
        <v/>
      </c>
      <c r="E244" t="str">
        <f t="shared" si="54"/>
        <v/>
      </c>
    </row>
    <row r="245" spans="4:5" x14ac:dyDescent="0.25">
      <c r="D245" t="str">
        <f t="shared" si="53"/>
        <v/>
      </c>
      <c r="E245" t="str">
        <f t="shared" si="54"/>
        <v/>
      </c>
    </row>
    <row r="246" spans="4:5" x14ac:dyDescent="0.25">
      <c r="D246" t="str">
        <f t="shared" si="53"/>
        <v/>
      </c>
      <c r="E246" t="str">
        <f t="shared" si="54"/>
        <v/>
      </c>
    </row>
    <row r="247" spans="4:5" x14ac:dyDescent="0.25">
      <c r="D247" t="str">
        <f t="shared" si="53"/>
        <v/>
      </c>
      <c r="E247" t="str">
        <f t="shared" si="54"/>
        <v/>
      </c>
    </row>
    <row r="248" spans="4:5" x14ac:dyDescent="0.25">
      <c r="D248" t="str">
        <f t="shared" si="53"/>
        <v/>
      </c>
      <c r="E248" t="str">
        <f t="shared" si="54"/>
        <v/>
      </c>
    </row>
    <row r="249" spans="4:5" x14ac:dyDescent="0.25">
      <c r="D249" t="str">
        <f t="shared" si="53"/>
        <v/>
      </c>
      <c r="E249" t="str">
        <f t="shared" si="54"/>
        <v/>
      </c>
    </row>
    <row r="250" spans="4:5" x14ac:dyDescent="0.25">
      <c r="D250" t="str">
        <f t="shared" si="53"/>
        <v/>
      </c>
      <c r="E250" t="str">
        <f t="shared" si="54"/>
        <v/>
      </c>
    </row>
    <row r="251" spans="4:5" x14ac:dyDescent="0.25">
      <c r="D251" t="str">
        <f t="shared" si="53"/>
        <v/>
      </c>
      <c r="E251" t="str">
        <f t="shared" si="54"/>
        <v/>
      </c>
    </row>
    <row r="252" spans="4:5" x14ac:dyDescent="0.25">
      <c r="D252" t="str">
        <f t="shared" si="53"/>
        <v/>
      </c>
      <c r="E252" t="str">
        <f t="shared" si="54"/>
        <v/>
      </c>
    </row>
    <row r="253" spans="4:5" x14ac:dyDescent="0.25">
      <c r="D253" t="str">
        <f t="shared" si="53"/>
        <v/>
      </c>
      <c r="E253" t="str">
        <f t="shared" si="54"/>
        <v/>
      </c>
    </row>
    <row r="254" spans="4:5" x14ac:dyDescent="0.25">
      <c r="D254" t="str">
        <f t="shared" si="53"/>
        <v/>
      </c>
      <c r="E254" t="str">
        <f t="shared" si="54"/>
        <v/>
      </c>
    </row>
    <row r="255" spans="4:5" x14ac:dyDescent="0.25">
      <c r="D255" t="str">
        <f t="shared" si="53"/>
        <v/>
      </c>
      <c r="E255" t="str">
        <f t="shared" si="54"/>
        <v/>
      </c>
    </row>
    <row r="256" spans="4:5" x14ac:dyDescent="0.25">
      <c r="D256" t="str">
        <f t="shared" si="53"/>
        <v/>
      </c>
      <c r="E256" t="str">
        <f t="shared" si="54"/>
        <v/>
      </c>
    </row>
    <row r="257" spans="4:5" x14ac:dyDescent="0.25">
      <c r="D257" t="str">
        <f t="shared" si="53"/>
        <v/>
      </c>
      <c r="E257" t="str">
        <f t="shared" si="54"/>
        <v/>
      </c>
    </row>
    <row r="258" spans="4:5" x14ac:dyDescent="0.25">
      <c r="D258" t="str">
        <f t="shared" si="53"/>
        <v/>
      </c>
      <c r="E258" t="str">
        <f t="shared" si="54"/>
        <v/>
      </c>
    </row>
    <row r="259" spans="4:5" x14ac:dyDescent="0.25">
      <c r="D259" t="str">
        <f t="shared" si="53"/>
        <v/>
      </c>
      <c r="E259" t="str">
        <f t="shared" si="54"/>
        <v/>
      </c>
    </row>
    <row r="260" spans="4:5" x14ac:dyDescent="0.25">
      <c r="D260" t="str">
        <f t="shared" si="53"/>
        <v/>
      </c>
      <c r="E260" t="str">
        <f t="shared" si="54"/>
        <v/>
      </c>
    </row>
    <row r="261" spans="4:5" x14ac:dyDescent="0.25">
      <c r="D261" t="str">
        <f t="shared" si="53"/>
        <v/>
      </c>
      <c r="E261" t="str">
        <f t="shared" si="54"/>
        <v/>
      </c>
    </row>
    <row r="262" spans="4:5" x14ac:dyDescent="0.25">
      <c r="D262" t="str">
        <f t="shared" si="53"/>
        <v/>
      </c>
      <c r="E262" t="str">
        <f t="shared" si="54"/>
        <v/>
      </c>
    </row>
    <row r="263" spans="4:5" x14ac:dyDescent="0.25">
      <c r="D263" t="str">
        <f t="shared" si="53"/>
        <v/>
      </c>
      <c r="E263" t="str">
        <f t="shared" si="54"/>
        <v/>
      </c>
    </row>
    <row r="264" spans="4:5" x14ac:dyDescent="0.25">
      <c r="D264" t="str">
        <f t="shared" si="53"/>
        <v/>
      </c>
      <c r="E264" t="str">
        <f t="shared" si="54"/>
        <v/>
      </c>
    </row>
    <row r="265" spans="4:5" x14ac:dyDescent="0.25">
      <c r="D265" t="str">
        <f t="shared" si="53"/>
        <v/>
      </c>
      <c r="E265" t="str">
        <f t="shared" si="54"/>
        <v/>
      </c>
    </row>
    <row r="266" spans="4:5" x14ac:dyDescent="0.25">
      <c r="D266" t="str">
        <f t="shared" si="53"/>
        <v/>
      </c>
      <c r="E266" t="str">
        <f t="shared" si="54"/>
        <v/>
      </c>
    </row>
    <row r="267" spans="4:5" x14ac:dyDescent="0.25">
      <c r="D267" t="str">
        <f t="shared" si="53"/>
        <v/>
      </c>
      <c r="E267" t="str">
        <f t="shared" si="54"/>
        <v/>
      </c>
    </row>
    <row r="268" spans="4:5" x14ac:dyDescent="0.25">
      <c r="D268" t="str">
        <f t="shared" si="53"/>
        <v/>
      </c>
      <c r="E268" t="str">
        <f t="shared" si="54"/>
        <v/>
      </c>
    </row>
    <row r="269" spans="4:5" x14ac:dyDescent="0.25">
      <c r="D269" t="str">
        <f t="shared" si="53"/>
        <v/>
      </c>
      <c r="E269" t="str">
        <f t="shared" si="54"/>
        <v/>
      </c>
    </row>
    <row r="270" spans="4:5" x14ac:dyDescent="0.25">
      <c r="D270" t="str">
        <f t="shared" si="53"/>
        <v/>
      </c>
      <c r="E270" t="str">
        <f t="shared" si="54"/>
        <v/>
      </c>
    </row>
    <row r="271" spans="4:5" x14ac:dyDescent="0.25">
      <c r="D271" t="str">
        <f t="shared" si="53"/>
        <v/>
      </c>
      <c r="E271" t="str">
        <f t="shared" si="54"/>
        <v/>
      </c>
    </row>
    <row r="272" spans="4:5" x14ac:dyDescent="0.25">
      <c r="D272" t="str">
        <f t="shared" ref="D272:D309" si="55">IF(ISBLANK(C272),"",VLOOKUP(C272,Entry,2,FALSE))</f>
        <v/>
      </c>
      <c r="E272" t="str">
        <f t="shared" si="54"/>
        <v/>
      </c>
    </row>
    <row r="273" spans="4:5" x14ac:dyDescent="0.25">
      <c r="D273" t="str">
        <f t="shared" si="55"/>
        <v/>
      </c>
      <c r="E273" t="str">
        <f t="shared" si="54"/>
        <v/>
      </c>
    </row>
    <row r="274" spans="4:5" x14ac:dyDescent="0.25">
      <c r="D274" t="str">
        <f t="shared" si="55"/>
        <v/>
      </c>
      <c r="E274" t="str">
        <f t="shared" si="54"/>
        <v/>
      </c>
    </row>
    <row r="275" spans="4:5" x14ac:dyDescent="0.25">
      <c r="D275" t="str">
        <f t="shared" si="55"/>
        <v/>
      </c>
      <c r="E275" t="str">
        <f t="shared" si="54"/>
        <v/>
      </c>
    </row>
    <row r="276" spans="4:5" x14ac:dyDescent="0.25">
      <c r="D276" t="str">
        <f t="shared" si="55"/>
        <v/>
      </c>
      <c r="E276" t="str">
        <f t="shared" si="54"/>
        <v/>
      </c>
    </row>
    <row r="277" spans="4:5" x14ac:dyDescent="0.25">
      <c r="D277" t="str">
        <f t="shared" si="55"/>
        <v/>
      </c>
      <c r="E277" t="str">
        <f t="shared" si="54"/>
        <v/>
      </c>
    </row>
    <row r="278" spans="4:5" x14ac:dyDescent="0.25">
      <c r="D278" t="str">
        <f t="shared" si="55"/>
        <v/>
      </c>
      <c r="E278" t="str">
        <f t="shared" si="54"/>
        <v/>
      </c>
    </row>
    <row r="279" spans="4:5" x14ac:dyDescent="0.25">
      <c r="D279" t="str">
        <f t="shared" si="55"/>
        <v/>
      </c>
      <c r="E279" t="str">
        <f t="shared" si="54"/>
        <v/>
      </c>
    </row>
    <row r="280" spans="4:5" x14ac:dyDescent="0.25">
      <c r="D280" t="str">
        <f t="shared" si="55"/>
        <v/>
      </c>
      <c r="E280" t="str">
        <f t="shared" si="54"/>
        <v/>
      </c>
    </row>
    <row r="281" spans="4:5" x14ac:dyDescent="0.25">
      <c r="D281" t="str">
        <f t="shared" si="55"/>
        <v/>
      </c>
      <c r="E281" t="str">
        <f t="shared" si="54"/>
        <v/>
      </c>
    </row>
    <row r="282" spans="4:5" x14ac:dyDescent="0.25">
      <c r="D282" t="str">
        <f t="shared" si="55"/>
        <v/>
      </c>
      <c r="E282" t="str">
        <f t="shared" si="54"/>
        <v/>
      </c>
    </row>
    <row r="283" spans="4:5" x14ac:dyDescent="0.25">
      <c r="D283" t="str">
        <f t="shared" si="55"/>
        <v/>
      </c>
      <c r="E283" t="str">
        <f t="shared" si="54"/>
        <v/>
      </c>
    </row>
    <row r="284" spans="4:5" x14ac:dyDescent="0.25">
      <c r="D284" t="str">
        <f t="shared" si="55"/>
        <v/>
      </c>
      <c r="E284" t="str">
        <f t="shared" si="54"/>
        <v/>
      </c>
    </row>
    <row r="285" spans="4:5" x14ac:dyDescent="0.25">
      <c r="D285" t="str">
        <f t="shared" si="55"/>
        <v/>
      </c>
      <c r="E285" t="str">
        <f t="shared" si="54"/>
        <v/>
      </c>
    </row>
    <row r="286" spans="4:5" x14ac:dyDescent="0.25">
      <c r="D286" t="str">
        <f t="shared" si="55"/>
        <v/>
      </c>
      <c r="E286" t="str">
        <f t="shared" si="54"/>
        <v/>
      </c>
    </row>
    <row r="287" spans="4:5" x14ac:dyDescent="0.25">
      <c r="D287" t="str">
        <f t="shared" si="55"/>
        <v/>
      </c>
      <c r="E287" t="str">
        <f t="shared" si="54"/>
        <v/>
      </c>
    </row>
    <row r="288" spans="4:5" x14ac:dyDescent="0.25">
      <c r="D288" t="str">
        <f t="shared" si="55"/>
        <v/>
      </c>
      <c r="E288" t="str">
        <f t="shared" si="54"/>
        <v/>
      </c>
    </row>
    <row r="289" spans="4:5" x14ac:dyDescent="0.25">
      <c r="D289" t="str">
        <f t="shared" si="55"/>
        <v/>
      </c>
      <c r="E289" t="str">
        <f t="shared" si="54"/>
        <v/>
      </c>
    </row>
    <row r="290" spans="4:5" x14ac:dyDescent="0.25">
      <c r="D290" t="str">
        <f t="shared" si="55"/>
        <v/>
      </c>
      <c r="E290" t="str">
        <f t="shared" si="54"/>
        <v/>
      </c>
    </row>
    <row r="291" spans="4:5" x14ac:dyDescent="0.25">
      <c r="D291" t="str">
        <f t="shared" si="55"/>
        <v/>
      </c>
      <c r="E291" t="str">
        <f t="shared" si="54"/>
        <v/>
      </c>
    </row>
    <row r="292" spans="4:5" x14ac:dyDescent="0.25">
      <c r="D292" t="str">
        <f t="shared" si="55"/>
        <v/>
      </c>
      <c r="E292" t="str">
        <f t="shared" si="54"/>
        <v/>
      </c>
    </row>
    <row r="293" spans="4:5" x14ac:dyDescent="0.25">
      <c r="D293" t="str">
        <f t="shared" si="55"/>
        <v/>
      </c>
      <c r="E293" t="str">
        <f t="shared" si="54"/>
        <v/>
      </c>
    </row>
    <row r="294" spans="4:5" x14ac:dyDescent="0.25">
      <c r="D294" t="str">
        <f t="shared" si="55"/>
        <v/>
      </c>
      <c r="E294" t="str">
        <f t="shared" si="54"/>
        <v/>
      </c>
    </row>
    <row r="295" spans="4:5" x14ac:dyDescent="0.25">
      <c r="D295" t="str">
        <f t="shared" si="55"/>
        <v/>
      </c>
      <c r="E295" t="str">
        <f t="shared" si="54"/>
        <v/>
      </c>
    </row>
    <row r="296" spans="4:5" x14ac:dyDescent="0.25">
      <c r="D296" t="str">
        <f t="shared" si="55"/>
        <v/>
      </c>
      <c r="E296" t="str">
        <f t="shared" si="54"/>
        <v/>
      </c>
    </row>
    <row r="297" spans="4:5" x14ac:dyDescent="0.25">
      <c r="D297" t="str">
        <f t="shared" si="55"/>
        <v/>
      </c>
      <c r="E297" t="str">
        <f t="shared" si="54"/>
        <v/>
      </c>
    </row>
    <row r="298" spans="4:5" x14ac:dyDescent="0.25">
      <c r="D298" t="str">
        <f t="shared" si="55"/>
        <v/>
      </c>
      <c r="E298" t="str">
        <f t="shared" si="54"/>
        <v/>
      </c>
    </row>
    <row r="299" spans="4:5" x14ac:dyDescent="0.25">
      <c r="D299" t="str">
        <f t="shared" si="55"/>
        <v/>
      </c>
      <c r="E299" t="str">
        <f t="shared" si="54"/>
        <v/>
      </c>
    </row>
    <row r="300" spans="4:5" x14ac:dyDescent="0.25">
      <c r="D300" t="str">
        <f t="shared" si="55"/>
        <v/>
      </c>
      <c r="E300" t="str">
        <f t="shared" si="54"/>
        <v/>
      </c>
    </row>
    <row r="301" spans="4:5" x14ac:dyDescent="0.25">
      <c r="D301" t="str">
        <f t="shared" si="55"/>
        <v/>
      </c>
      <c r="E301" t="str">
        <f t="shared" si="54"/>
        <v/>
      </c>
    </row>
    <row r="302" spans="4:5" x14ac:dyDescent="0.25">
      <c r="D302" t="str">
        <f t="shared" si="55"/>
        <v/>
      </c>
      <c r="E302" t="str">
        <f t="shared" si="54"/>
        <v/>
      </c>
    </row>
    <row r="303" spans="4:5" x14ac:dyDescent="0.25">
      <c r="D303" t="str">
        <f t="shared" si="55"/>
        <v/>
      </c>
      <c r="E303" t="str">
        <f t="shared" si="54"/>
        <v/>
      </c>
    </row>
    <row r="304" spans="4:5" x14ac:dyDescent="0.25">
      <c r="D304" t="str">
        <f t="shared" si="55"/>
        <v/>
      </c>
      <c r="E304" t="str">
        <f t="shared" si="54"/>
        <v/>
      </c>
    </row>
    <row r="305" spans="4:5" x14ac:dyDescent="0.25">
      <c r="D305" t="str">
        <f t="shared" si="55"/>
        <v/>
      </c>
      <c r="E305" t="str">
        <f t="shared" ref="E305:E309" si="56">IF(ISBLANK(C305),"",VLOOKUP(C305,Entry,3,FALSE))</f>
        <v/>
      </c>
    </row>
    <row r="306" spans="4:5" x14ac:dyDescent="0.25">
      <c r="D306" t="str">
        <f t="shared" si="55"/>
        <v/>
      </c>
      <c r="E306" t="str">
        <f t="shared" si="56"/>
        <v/>
      </c>
    </row>
    <row r="307" spans="4:5" x14ac:dyDescent="0.25">
      <c r="D307" t="str">
        <f t="shared" si="55"/>
        <v/>
      </c>
      <c r="E307" t="str">
        <f t="shared" si="56"/>
        <v/>
      </c>
    </row>
    <row r="308" spans="4:5" x14ac:dyDescent="0.25">
      <c r="D308" t="str">
        <f t="shared" si="55"/>
        <v/>
      </c>
      <c r="E308" t="str">
        <f t="shared" si="56"/>
        <v/>
      </c>
    </row>
    <row r="309" spans="4:5" x14ac:dyDescent="0.25">
      <c r="D309" t="str">
        <f t="shared" si="55"/>
        <v/>
      </c>
      <c r="E309" t="str">
        <f t="shared" si="56"/>
        <v/>
      </c>
    </row>
    <row r="310" spans="4:5" x14ac:dyDescent="0.25">
      <c r="D310" t="str">
        <f>IF(ISBLANK(C310),"",VLOOKUP(C310,Entries,2))</f>
        <v/>
      </c>
      <c r="E310" t="str">
        <f>IF(ISBLANK(C310),"",VLOOKUP(C310,Entries,3))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1"/>
  <sheetViews>
    <sheetView workbookViewId="0">
      <selection activeCell="D76" sqref="D76"/>
    </sheetView>
  </sheetViews>
  <sheetFormatPr defaultRowHeight="15" x14ac:dyDescent="0.25"/>
  <cols>
    <col min="1" max="2" width="9.140625" style="1"/>
    <col min="4" max="4" width="18.85546875" bestFit="1" customWidth="1"/>
    <col min="5" max="5" width="28.42578125" bestFit="1" customWidth="1"/>
    <col min="6" max="6" width="10.7109375" style="2" customWidth="1"/>
    <col min="7" max="7" width="10.5703125" bestFit="1" customWidth="1"/>
    <col min="15" max="15" width="10.5703125" bestFit="1" customWidth="1"/>
  </cols>
  <sheetData>
    <row r="1" spans="1:16" x14ac:dyDescent="0.25">
      <c r="A1" s="1" t="s">
        <v>0</v>
      </c>
    </row>
    <row r="2" spans="1:16" x14ac:dyDescent="0.25">
      <c r="A2" s="1" t="s">
        <v>1</v>
      </c>
    </row>
    <row r="3" spans="1:16" x14ac:dyDescent="0.25">
      <c r="A3" s="1" t="s">
        <v>2</v>
      </c>
    </row>
    <row r="4" spans="1:16" x14ac:dyDescent="0.25">
      <c r="A4" s="1" t="s">
        <v>3</v>
      </c>
    </row>
    <row r="6" spans="1:16" ht="27.6" customHeight="1" x14ac:dyDescent="0.5">
      <c r="A6" s="3" t="s">
        <v>70</v>
      </c>
    </row>
    <row r="8" spans="1:16" x14ac:dyDescent="0.25">
      <c r="A8" s="1" t="s">
        <v>5</v>
      </c>
      <c r="J8" s="1"/>
    </row>
    <row r="9" spans="1:16" x14ac:dyDescent="0.25">
      <c r="A9" s="1" t="s">
        <v>6</v>
      </c>
      <c r="J9" s="1"/>
    </row>
    <row r="10" spans="1:16" s="1" customFormat="1" x14ac:dyDescent="0.25">
      <c r="A10" s="4" t="s">
        <v>7</v>
      </c>
      <c r="B10" s="4" t="s">
        <v>8</v>
      </c>
      <c r="C10" s="4" t="s">
        <v>9</v>
      </c>
      <c r="D10" s="4" t="s">
        <v>10</v>
      </c>
      <c r="E10" s="4" t="s">
        <v>11</v>
      </c>
      <c r="F10" s="5"/>
      <c r="O10" s="5"/>
    </row>
    <row r="11" spans="1:16" x14ac:dyDescent="0.25">
      <c r="A11" s="4">
        <v>1</v>
      </c>
      <c r="B11" s="4">
        <v>11.5</v>
      </c>
      <c r="C11" s="6">
        <v>120</v>
      </c>
      <c r="D11" s="6" t="str">
        <f t="shared" ref="D11:D17" si="0">IF(ISBLANK(C11),"",VLOOKUP(C11,Entry,2,FALSE))</f>
        <v>Mason McCreary</v>
      </c>
      <c r="E11" s="6" t="str">
        <f t="shared" ref="E11:E17" si="1">IF(ISBLANK(C11),"",VLOOKUP(C11,Entry,3,FALSE))</f>
        <v>Loughview AC</v>
      </c>
      <c r="J11" s="1"/>
      <c r="K11" s="1"/>
      <c r="O11" s="2"/>
    </row>
    <row r="12" spans="1:16" x14ac:dyDescent="0.25">
      <c r="A12" s="4">
        <v>2</v>
      </c>
      <c r="B12" s="7">
        <v>12</v>
      </c>
      <c r="C12" s="6">
        <v>80</v>
      </c>
      <c r="D12" s="6" t="str">
        <f>IF(ISBLANK(C12),"",VLOOKUP(C12,Entry,2,FALSE))</f>
        <v>Finlay Mayne</v>
      </c>
      <c r="E12" s="6" t="str">
        <f t="shared" si="1"/>
        <v>Loughview AC</v>
      </c>
      <c r="J12" s="1"/>
      <c r="K12" s="1"/>
      <c r="O12" s="2"/>
    </row>
    <row r="13" spans="1:16" x14ac:dyDescent="0.25">
      <c r="A13" s="4">
        <v>3</v>
      </c>
      <c r="B13" s="4">
        <v>12.2</v>
      </c>
      <c r="C13" s="6">
        <v>47</v>
      </c>
      <c r="D13" s="6" t="str">
        <f t="shared" si="0"/>
        <v>Isaac Welsh</v>
      </c>
      <c r="E13" s="6" t="str">
        <f t="shared" si="1"/>
        <v>Ballymagee Primary School</v>
      </c>
      <c r="J13" s="1"/>
      <c r="K13" s="1"/>
      <c r="O13" s="2"/>
    </row>
    <row r="14" spans="1:16" x14ac:dyDescent="0.25">
      <c r="A14" s="4">
        <v>4</v>
      </c>
      <c r="B14" s="4">
        <v>12.5</v>
      </c>
      <c r="C14" s="6">
        <v>42</v>
      </c>
      <c r="D14" s="6" t="str">
        <f t="shared" si="0"/>
        <v>Rhys Lowry</v>
      </c>
      <c r="E14" s="6" t="str">
        <f t="shared" si="1"/>
        <v>Ballymagee Primary School</v>
      </c>
      <c r="J14" s="1"/>
      <c r="K14" s="1"/>
      <c r="O14" s="2"/>
    </row>
    <row r="15" spans="1:16" x14ac:dyDescent="0.25">
      <c r="A15" s="4">
        <v>5</v>
      </c>
      <c r="B15" s="4">
        <v>15.2</v>
      </c>
      <c r="C15" s="6">
        <v>114</v>
      </c>
      <c r="D15" s="6" t="str">
        <f t="shared" si="0"/>
        <v>Finn Laughlin</v>
      </c>
      <c r="E15" s="6" t="str">
        <f t="shared" si="1"/>
        <v>Loughview AC</v>
      </c>
      <c r="J15" s="1"/>
      <c r="K15" s="1"/>
      <c r="O15" s="2"/>
    </row>
    <row r="16" spans="1:16" x14ac:dyDescent="0.25">
      <c r="D16" t="str">
        <f t="shared" si="0"/>
        <v/>
      </c>
      <c r="E16" t="str">
        <f t="shared" si="1"/>
        <v/>
      </c>
      <c r="J16" s="1"/>
      <c r="K16" s="1"/>
      <c r="M16" t="str">
        <f t="shared" ref="M16:M17" si="2">IF(ISBLANK(L16),"",VLOOKUP(L16,Entry,2,FALSE))</f>
        <v/>
      </c>
      <c r="N16" t="str">
        <f t="shared" ref="N16:N17" si="3">IF(ISBLANK(L16),"",VLOOKUP(L16,Entry,3,FALSE))</f>
        <v/>
      </c>
      <c r="O16" s="2" t="str">
        <f t="shared" ref="O16:O17" si="4">IF(ISBLANK(L16),"",VLOOKUP(L16,Entry,4,FALSE))</f>
        <v/>
      </c>
      <c r="P16" t="str">
        <f t="shared" ref="P16:P17" si="5">IF(ISBLANK(L16),"",VLOOKUP(L16,Entry,7,FALSE))</f>
        <v/>
      </c>
    </row>
    <row r="17" spans="1:16" x14ac:dyDescent="0.25">
      <c r="D17" t="str">
        <f t="shared" si="0"/>
        <v/>
      </c>
      <c r="E17" t="str">
        <f t="shared" si="1"/>
        <v/>
      </c>
      <c r="J17" s="1"/>
      <c r="K17" s="1"/>
      <c r="M17" t="str">
        <f t="shared" si="2"/>
        <v/>
      </c>
      <c r="N17" t="str">
        <f t="shared" si="3"/>
        <v/>
      </c>
      <c r="O17" s="2" t="str">
        <f t="shared" si="4"/>
        <v/>
      </c>
      <c r="P17" t="str">
        <f t="shared" si="5"/>
        <v/>
      </c>
    </row>
    <row r="18" spans="1:16" x14ac:dyDescent="0.25">
      <c r="A18" s="1" t="s">
        <v>5</v>
      </c>
      <c r="J18" s="1"/>
    </row>
    <row r="19" spans="1:16" x14ac:dyDescent="0.25">
      <c r="A19" s="1" t="s">
        <v>14</v>
      </c>
      <c r="J19" s="1"/>
    </row>
    <row r="20" spans="1:16" s="1" customFormat="1" x14ac:dyDescent="0.25">
      <c r="A20" s="4" t="s">
        <v>7</v>
      </c>
      <c r="B20" s="4" t="s">
        <v>8</v>
      </c>
      <c r="C20" s="4" t="s">
        <v>9</v>
      </c>
      <c r="D20" s="4" t="s">
        <v>10</v>
      </c>
      <c r="E20" s="4" t="s">
        <v>11</v>
      </c>
      <c r="F20" s="5"/>
      <c r="O20" s="5"/>
    </row>
    <row r="21" spans="1:16" x14ac:dyDescent="0.25">
      <c r="A21" s="4">
        <v>1</v>
      </c>
      <c r="B21" s="4">
        <v>11.5</v>
      </c>
      <c r="C21" s="6">
        <v>107</v>
      </c>
      <c r="D21" s="6" t="str">
        <f t="shared" ref="D21" si="6">IF(ISBLANK(C21),"",VLOOKUP(C21,Entry,2,FALSE))</f>
        <v>Sarah Van Der Linde</v>
      </c>
      <c r="E21" s="6" t="str">
        <f t="shared" ref="E21:E27" si="7">IF(ISBLANK(C21),"",VLOOKUP(C21,Entry,3,FALSE))</f>
        <v>Orangegrove AC</v>
      </c>
      <c r="J21" s="1"/>
      <c r="K21" s="1"/>
      <c r="M21" t="str">
        <f t="shared" ref="M21:M42" si="8">IF(ISBLANK(L21),"",VLOOKUP(L21,Entry,2,FALSE))</f>
        <v/>
      </c>
      <c r="N21" t="str">
        <f t="shared" ref="N21:N42" si="9">IF(ISBLANK(L21),"",VLOOKUP(L21,Entry,3,FALSE))</f>
        <v/>
      </c>
      <c r="O21" s="2" t="str">
        <f t="shared" ref="O21:O42" si="10">IF(ISBLANK(L21),"",VLOOKUP(L21,Entry,4,FALSE))</f>
        <v/>
      </c>
      <c r="P21" t="str">
        <f t="shared" ref="P21:P42" si="11">IF(ISBLANK(L21),"",VLOOKUP(L21,Entry,7,FALSE))</f>
        <v/>
      </c>
    </row>
    <row r="22" spans="1:16" x14ac:dyDescent="0.25">
      <c r="A22" s="4">
        <v>2</v>
      </c>
      <c r="B22" s="4">
        <v>12.3</v>
      </c>
      <c r="C22" s="6">
        <v>118</v>
      </c>
      <c r="D22" s="6" t="str">
        <f>IF(ISBLANK(C22),"",VLOOKUP(C22,Entry,2,FALSE))</f>
        <v>Cora Scullion</v>
      </c>
      <c r="E22" s="6" t="str">
        <f t="shared" si="7"/>
        <v>Carmen AC</v>
      </c>
      <c r="J22" s="1"/>
      <c r="K22" s="1"/>
      <c r="M22" t="str">
        <f t="shared" si="8"/>
        <v/>
      </c>
      <c r="N22" t="str">
        <f t="shared" si="9"/>
        <v/>
      </c>
      <c r="O22" s="2" t="str">
        <f t="shared" si="10"/>
        <v/>
      </c>
      <c r="P22" t="str">
        <f t="shared" si="11"/>
        <v/>
      </c>
    </row>
    <row r="23" spans="1:16" x14ac:dyDescent="0.25">
      <c r="A23" s="4">
        <v>3</v>
      </c>
      <c r="B23" s="4">
        <v>12.5</v>
      </c>
      <c r="C23" s="6">
        <v>94</v>
      </c>
      <c r="D23" s="6" t="str">
        <f t="shared" ref="D23:D27" si="12">IF(ISBLANK(C23),"",VLOOKUP(C23,Entry,2,FALSE))</f>
        <v>Martha Orr</v>
      </c>
      <c r="E23" s="6" t="str">
        <f t="shared" si="7"/>
        <v>Orangegrove AC</v>
      </c>
      <c r="J23" s="1"/>
      <c r="K23" s="1"/>
      <c r="M23" t="str">
        <f t="shared" si="8"/>
        <v/>
      </c>
      <c r="N23" t="str">
        <f t="shared" si="9"/>
        <v/>
      </c>
      <c r="O23" s="2" t="str">
        <f t="shared" si="10"/>
        <v/>
      </c>
      <c r="P23" t="str">
        <f t="shared" si="11"/>
        <v/>
      </c>
    </row>
    <row r="24" spans="1:16" x14ac:dyDescent="0.25">
      <c r="A24" s="4">
        <v>4</v>
      </c>
      <c r="B24" s="4">
        <v>12.6</v>
      </c>
      <c r="C24" s="6">
        <v>111</v>
      </c>
      <c r="D24" s="6" t="str">
        <f t="shared" si="12"/>
        <v>Hollie Stitt</v>
      </c>
      <c r="E24" s="6" t="str">
        <f t="shared" si="7"/>
        <v>North Down AC</v>
      </c>
      <c r="J24" s="1"/>
      <c r="K24" s="1"/>
      <c r="M24" t="str">
        <f t="shared" si="8"/>
        <v/>
      </c>
      <c r="N24" t="str">
        <f t="shared" si="9"/>
        <v/>
      </c>
      <c r="O24" s="2" t="str">
        <f t="shared" si="10"/>
        <v/>
      </c>
      <c r="P24" t="str">
        <f t="shared" si="11"/>
        <v/>
      </c>
    </row>
    <row r="25" spans="1:16" x14ac:dyDescent="0.25">
      <c r="A25" s="4">
        <v>5</v>
      </c>
      <c r="B25" s="4">
        <v>12.9</v>
      </c>
      <c r="C25" s="6">
        <v>66</v>
      </c>
      <c r="D25" s="6" t="str">
        <f t="shared" si="12"/>
        <v>Eva Gibson</v>
      </c>
      <c r="E25" s="6" t="str">
        <f t="shared" si="7"/>
        <v>Towerview PS</v>
      </c>
      <c r="J25" s="1"/>
      <c r="K25" s="1"/>
      <c r="M25" t="str">
        <f t="shared" si="8"/>
        <v/>
      </c>
      <c r="N25" t="str">
        <f t="shared" si="9"/>
        <v/>
      </c>
      <c r="O25" s="2" t="str">
        <f t="shared" si="10"/>
        <v/>
      </c>
      <c r="P25" t="str">
        <f t="shared" si="11"/>
        <v/>
      </c>
    </row>
    <row r="26" spans="1:16" x14ac:dyDescent="0.25">
      <c r="A26" s="4">
        <v>6</v>
      </c>
      <c r="B26" s="4">
        <v>13.2</v>
      </c>
      <c r="C26" s="6">
        <v>124</v>
      </c>
      <c r="D26" s="6" t="str">
        <f t="shared" si="12"/>
        <v>Rebekah Laffin</v>
      </c>
      <c r="E26" s="6" t="str">
        <f t="shared" si="7"/>
        <v>Towerview PS</v>
      </c>
      <c r="J26" s="1"/>
      <c r="K26" s="1"/>
      <c r="M26" t="str">
        <f t="shared" si="8"/>
        <v/>
      </c>
      <c r="N26" t="str">
        <f t="shared" si="9"/>
        <v/>
      </c>
      <c r="O26" s="2" t="str">
        <f t="shared" si="10"/>
        <v/>
      </c>
      <c r="P26" t="str">
        <f t="shared" si="11"/>
        <v/>
      </c>
    </row>
    <row r="27" spans="1:16" x14ac:dyDescent="0.25">
      <c r="A27" s="4">
        <v>7</v>
      </c>
      <c r="B27" s="4">
        <v>13.5</v>
      </c>
      <c r="C27" s="6">
        <v>37</v>
      </c>
      <c r="D27" s="6" t="str">
        <f t="shared" si="12"/>
        <v>Tilly Pollock</v>
      </c>
      <c r="E27" s="6" t="str">
        <f t="shared" si="7"/>
        <v>Ballymagee Primary School</v>
      </c>
      <c r="J27" s="1"/>
      <c r="K27" s="1"/>
      <c r="M27" t="str">
        <f t="shared" si="8"/>
        <v/>
      </c>
      <c r="N27" t="str">
        <f t="shared" si="9"/>
        <v/>
      </c>
      <c r="O27" s="2" t="str">
        <f t="shared" si="10"/>
        <v/>
      </c>
      <c r="P27" t="str">
        <f t="shared" si="11"/>
        <v/>
      </c>
    </row>
    <row r="28" spans="1:16" x14ac:dyDescent="0.25">
      <c r="J28" s="1"/>
    </row>
    <row r="29" spans="1:16" x14ac:dyDescent="0.25">
      <c r="J29" s="1"/>
    </row>
    <row r="30" spans="1:16" s="1" customFormat="1" x14ac:dyDescent="0.25">
      <c r="A30" s="1" t="s">
        <v>5</v>
      </c>
      <c r="C30"/>
      <c r="D30"/>
      <c r="E30"/>
      <c r="F30" s="5"/>
      <c r="O30" s="5"/>
    </row>
    <row r="31" spans="1:16" x14ac:dyDescent="0.25">
      <c r="A31" s="1" t="s">
        <v>15</v>
      </c>
      <c r="J31" s="1"/>
      <c r="K31" s="1"/>
      <c r="M31" t="str">
        <f t="shared" si="8"/>
        <v/>
      </c>
      <c r="N31" t="str">
        <f t="shared" si="9"/>
        <v/>
      </c>
      <c r="O31" s="2" t="str">
        <f t="shared" si="10"/>
        <v/>
      </c>
      <c r="P31" t="str">
        <f t="shared" si="11"/>
        <v/>
      </c>
    </row>
    <row r="32" spans="1:16" x14ac:dyDescent="0.25">
      <c r="A32" s="4" t="s">
        <v>7</v>
      </c>
      <c r="B32" s="4" t="s">
        <v>8</v>
      </c>
      <c r="C32" s="4" t="s">
        <v>9</v>
      </c>
      <c r="D32" s="4" t="s">
        <v>10</v>
      </c>
      <c r="E32" s="4" t="s">
        <v>11</v>
      </c>
      <c r="J32" s="1"/>
      <c r="K32" s="1"/>
      <c r="M32" t="str">
        <f t="shared" si="8"/>
        <v/>
      </c>
      <c r="N32" t="str">
        <f t="shared" si="9"/>
        <v/>
      </c>
      <c r="O32" s="2" t="str">
        <f t="shared" si="10"/>
        <v/>
      </c>
      <c r="P32" t="str">
        <f t="shared" si="11"/>
        <v/>
      </c>
    </row>
    <row r="33" spans="1:16" x14ac:dyDescent="0.25">
      <c r="A33" s="4">
        <v>1</v>
      </c>
      <c r="B33" s="7">
        <v>11</v>
      </c>
      <c r="C33" s="6">
        <v>59</v>
      </c>
      <c r="D33" s="6" t="str">
        <f t="shared" ref="D33" si="13">IF(ISBLANK(C33),"",VLOOKUP(C33,Entry,2,FALSE))</f>
        <v>Freya Boyce</v>
      </c>
      <c r="E33" s="6" t="str">
        <f t="shared" ref="E33:E40" si="14">IF(ISBLANK(C33),"",VLOOKUP(C33,Entry,3,FALSE))</f>
        <v>Carrickmannon Primary School</v>
      </c>
      <c r="J33" s="1"/>
      <c r="K33" s="1"/>
      <c r="M33" t="str">
        <f t="shared" si="8"/>
        <v/>
      </c>
      <c r="N33" t="str">
        <f t="shared" si="9"/>
        <v/>
      </c>
      <c r="O33" s="2" t="str">
        <f t="shared" si="10"/>
        <v/>
      </c>
      <c r="P33" t="str">
        <f t="shared" si="11"/>
        <v/>
      </c>
    </row>
    <row r="34" spans="1:16" x14ac:dyDescent="0.25">
      <c r="A34" s="4">
        <v>2</v>
      </c>
      <c r="B34" s="4">
        <v>11.1</v>
      </c>
      <c r="C34" s="6">
        <v>78</v>
      </c>
      <c r="D34" s="6" t="str">
        <f>IF(ISBLANK(C34),"",VLOOKUP(C34,Entry,2,FALSE))</f>
        <v>Annie Armstrong</v>
      </c>
      <c r="E34" s="6" t="str">
        <f t="shared" si="14"/>
        <v>Loughview AC</v>
      </c>
      <c r="J34" s="1"/>
      <c r="K34" s="1"/>
      <c r="M34" t="str">
        <f t="shared" si="8"/>
        <v/>
      </c>
      <c r="N34" t="str">
        <f t="shared" si="9"/>
        <v/>
      </c>
      <c r="O34" s="2" t="str">
        <f t="shared" si="10"/>
        <v/>
      </c>
      <c r="P34" t="str">
        <f t="shared" si="11"/>
        <v/>
      </c>
    </row>
    <row r="35" spans="1:16" x14ac:dyDescent="0.25">
      <c r="A35" s="4">
        <v>3</v>
      </c>
      <c r="B35" s="4">
        <v>11.8</v>
      </c>
      <c r="C35" s="6">
        <v>103</v>
      </c>
      <c r="D35" s="6" t="str">
        <f t="shared" ref="D35:D40" si="15">IF(ISBLANK(C35),"",VLOOKUP(C35,Entry,2,FALSE))</f>
        <v>Beth Finnegan</v>
      </c>
      <c r="E35" s="6" t="str">
        <f t="shared" si="14"/>
        <v>North Down AC</v>
      </c>
      <c r="J35" s="1"/>
      <c r="K35" s="1"/>
      <c r="M35" t="str">
        <f t="shared" si="8"/>
        <v/>
      </c>
      <c r="N35" t="str">
        <f t="shared" si="9"/>
        <v/>
      </c>
      <c r="O35" s="2" t="str">
        <f t="shared" si="10"/>
        <v/>
      </c>
      <c r="P35" t="str">
        <f t="shared" si="11"/>
        <v/>
      </c>
    </row>
    <row r="36" spans="1:16" x14ac:dyDescent="0.25">
      <c r="A36" s="4">
        <v>4</v>
      </c>
      <c r="B36" s="4">
        <v>12.6</v>
      </c>
      <c r="C36" s="6">
        <v>35</v>
      </c>
      <c r="D36" s="6" t="str">
        <f t="shared" si="15"/>
        <v>Mya Kelly</v>
      </c>
      <c r="E36" s="6" t="str">
        <f t="shared" si="14"/>
        <v>Ballymagee Primary School</v>
      </c>
      <c r="J36" s="1"/>
      <c r="K36" s="1"/>
      <c r="M36" t="str">
        <f t="shared" si="8"/>
        <v/>
      </c>
      <c r="N36" t="str">
        <f t="shared" si="9"/>
        <v/>
      </c>
      <c r="O36" s="2" t="str">
        <f t="shared" si="10"/>
        <v/>
      </c>
      <c r="P36" t="str">
        <f t="shared" si="11"/>
        <v/>
      </c>
    </row>
    <row r="37" spans="1:16" x14ac:dyDescent="0.25">
      <c r="A37" s="4">
        <v>5</v>
      </c>
      <c r="B37" s="4">
        <v>12.6</v>
      </c>
      <c r="C37" s="6">
        <v>51</v>
      </c>
      <c r="D37" s="6" t="str">
        <f t="shared" si="15"/>
        <v xml:space="preserve">Scarlett Duncan </v>
      </c>
      <c r="E37" s="6" t="str">
        <f t="shared" si="14"/>
        <v>Ballymagee Primary School</v>
      </c>
      <c r="J37" s="1"/>
      <c r="K37" s="1"/>
      <c r="M37" t="str">
        <f t="shared" si="8"/>
        <v/>
      </c>
      <c r="N37" t="str">
        <f t="shared" si="9"/>
        <v/>
      </c>
      <c r="O37" s="2" t="str">
        <f t="shared" si="10"/>
        <v/>
      </c>
      <c r="P37" t="str">
        <f t="shared" si="11"/>
        <v/>
      </c>
    </row>
    <row r="38" spans="1:16" x14ac:dyDescent="0.25">
      <c r="A38" s="4">
        <v>6</v>
      </c>
      <c r="B38" s="4">
        <v>12.6</v>
      </c>
      <c r="C38" s="6">
        <v>53</v>
      </c>
      <c r="D38" s="6" t="str">
        <f t="shared" si="15"/>
        <v>Beth Cleland</v>
      </c>
      <c r="E38" s="6" t="str">
        <f t="shared" si="14"/>
        <v>Carrickmannon Primary School</v>
      </c>
      <c r="J38" s="1"/>
      <c r="K38" s="1"/>
      <c r="M38" t="str">
        <f t="shared" si="8"/>
        <v/>
      </c>
      <c r="N38" t="str">
        <f t="shared" si="9"/>
        <v/>
      </c>
      <c r="O38" s="2" t="str">
        <f t="shared" si="10"/>
        <v/>
      </c>
      <c r="P38" t="str">
        <f t="shared" si="11"/>
        <v/>
      </c>
    </row>
    <row r="39" spans="1:16" x14ac:dyDescent="0.25">
      <c r="D39" t="str">
        <f t="shared" si="15"/>
        <v/>
      </c>
      <c r="E39" t="str">
        <f t="shared" si="14"/>
        <v/>
      </c>
      <c r="J39" s="1"/>
      <c r="K39" s="1"/>
      <c r="M39" t="str">
        <f t="shared" si="8"/>
        <v/>
      </c>
      <c r="N39" t="str">
        <f t="shared" si="9"/>
        <v/>
      </c>
      <c r="O39" s="2" t="str">
        <f t="shared" si="10"/>
        <v/>
      </c>
      <c r="P39" t="str">
        <f t="shared" si="11"/>
        <v/>
      </c>
    </row>
    <row r="40" spans="1:16" x14ac:dyDescent="0.25">
      <c r="D40" t="str">
        <f t="shared" si="15"/>
        <v/>
      </c>
      <c r="E40" t="str">
        <f t="shared" si="14"/>
        <v/>
      </c>
      <c r="J40" s="1"/>
      <c r="K40" s="1"/>
      <c r="M40" t="str">
        <f t="shared" si="8"/>
        <v/>
      </c>
      <c r="N40" t="str">
        <f t="shared" si="9"/>
        <v/>
      </c>
      <c r="O40" s="2" t="str">
        <f t="shared" si="10"/>
        <v/>
      </c>
      <c r="P40" t="str">
        <f t="shared" si="11"/>
        <v/>
      </c>
    </row>
    <row r="41" spans="1:16" x14ac:dyDescent="0.25">
      <c r="A41" s="1" t="s">
        <v>17</v>
      </c>
      <c r="J41" s="1"/>
      <c r="K41" s="1"/>
      <c r="M41" t="str">
        <f t="shared" si="8"/>
        <v/>
      </c>
      <c r="N41" t="str">
        <f t="shared" si="9"/>
        <v/>
      </c>
      <c r="O41" s="2" t="str">
        <f t="shared" si="10"/>
        <v/>
      </c>
      <c r="P41" t="str">
        <f t="shared" si="11"/>
        <v/>
      </c>
    </row>
    <row r="42" spans="1:16" x14ac:dyDescent="0.25">
      <c r="A42" s="1" t="s">
        <v>6</v>
      </c>
      <c r="J42" s="1"/>
      <c r="K42" s="1"/>
      <c r="M42" t="str">
        <f t="shared" si="8"/>
        <v/>
      </c>
      <c r="N42" t="str">
        <f t="shared" si="9"/>
        <v/>
      </c>
      <c r="O42" s="2" t="str">
        <f t="shared" si="10"/>
        <v/>
      </c>
      <c r="P42" t="str">
        <f t="shared" si="11"/>
        <v/>
      </c>
    </row>
    <row r="43" spans="1:16" x14ac:dyDescent="0.25">
      <c r="A43" s="4" t="s">
        <v>7</v>
      </c>
      <c r="B43" s="4" t="s">
        <v>8</v>
      </c>
      <c r="C43" s="4" t="s">
        <v>9</v>
      </c>
      <c r="D43" s="4" t="s">
        <v>10</v>
      </c>
      <c r="E43" s="4" t="s">
        <v>11</v>
      </c>
      <c r="J43" s="1"/>
      <c r="K43" s="1"/>
      <c r="M43" t="str">
        <f t="shared" ref="M43:M52" si="16">IF(ISBLANK(L43),"",VLOOKUP(L43,Entry,2,FALSE))</f>
        <v/>
      </c>
      <c r="N43" t="str">
        <f t="shared" ref="N43:N52" si="17">IF(ISBLANK(L43),"",VLOOKUP(L43,Entry,3,FALSE))</f>
        <v/>
      </c>
      <c r="O43" s="2" t="str">
        <f t="shared" ref="O43:O52" si="18">IF(ISBLANK(L43),"",VLOOKUP(L43,Entry,4,FALSE))</f>
        <v/>
      </c>
      <c r="P43" t="str">
        <f t="shared" ref="P43:P52" si="19">IF(ISBLANK(L43),"",VLOOKUP(L43,Entry,7,FALSE))</f>
        <v/>
      </c>
    </row>
    <row r="44" spans="1:16" x14ac:dyDescent="0.25">
      <c r="A44" s="4">
        <v>1</v>
      </c>
      <c r="B44" s="4" t="s">
        <v>71</v>
      </c>
      <c r="C44" s="6">
        <v>120</v>
      </c>
      <c r="D44" s="6" t="str">
        <f t="shared" ref="D44" si="20">IF(ISBLANK(C44),"",VLOOKUP(C44,Entry,2,FALSE))</f>
        <v>Mason McCreary</v>
      </c>
      <c r="E44" s="6" t="str">
        <f t="shared" ref="E44:E49" si="21">IF(ISBLANK(C44),"",VLOOKUP(C44,Entry,3,FALSE))</f>
        <v>Loughview AC</v>
      </c>
      <c r="J44" s="1"/>
      <c r="K44" s="1"/>
      <c r="M44" t="str">
        <f t="shared" si="16"/>
        <v/>
      </c>
      <c r="N44" t="str">
        <f t="shared" si="17"/>
        <v/>
      </c>
      <c r="O44" s="2" t="str">
        <f t="shared" si="18"/>
        <v/>
      </c>
      <c r="P44" t="str">
        <f t="shared" si="19"/>
        <v/>
      </c>
    </row>
    <row r="45" spans="1:16" x14ac:dyDescent="0.25">
      <c r="A45" s="4">
        <v>2</v>
      </c>
      <c r="B45" s="4" t="s">
        <v>72</v>
      </c>
      <c r="C45" s="6">
        <v>80</v>
      </c>
      <c r="D45" s="6" t="str">
        <f>IF(ISBLANK(C45),"",VLOOKUP(C45,Entry,2,FALSE))</f>
        <v>Finlay Mayne</v>
      </c>
      <c r="E45" s="6" t="str">
        <f t="shared" si="21"/>
        <v>Loughview AC</v>
      </c>
      <c r="J45" s="1"/>
      <c r="K45" s="1"/>
      <c r="M45" t="str">
        <f t="shared" si="16"/>
        <v/>
      </c>
      <c r="N45" t="str">
        <f t="shared" si="17"/>
        <v/>
      </c>
      <c r="O45" s="2" t="str">
        <f t="shared" si="18"/>
        <v/>
      </c>
      <c r="P45" t="str">
        <f t="shared" si="19"/>
        <v/>
      </c>
    </row>
    <row r="46" spans="1:16" x14ac:dyDescent="0.25">
      <c r="A46" s="4">
        <v>3</v>
      </c>
      <c r="B46" s="4" t="s">
        <v>73</v>
      </c>
      <c r="C46" s="6">
        <v>47</v>
      </c>
      <c r="D46" s="6" t="str">
        <f t="shared" ref="D46:D49" si="22">IF(ISBLANK(C46),"",VLOOKUP(C46,Entry,2,FALSE))</f>
        <v>Isaac Welsh</v>
      </c>
      <c r="E46" s="6" t="str">
        <f t="shared" si="21"/>
        <v>Ballymagee Primary School</v>
      </c>
      <c r="J46" s="1"/>
      <c r="K46" s="1"/>
      <c r="M46" t="str">
        <f t="shared" si="16"/>
        <v/>
      </c>
      <c r="N46" t="str">
        <f t="shared" si="17"/>
        <v/>
      </c>
      <c r="O46" s="2" t="str">
        <f t="shared" si="18"/>
        <v/>
      </c>
      <c r="P46" t="str">
        <f t="shared" si="19"/>
        <v/>
      </c>
    </row>
    <row r="47" spans="1:16" x14ac:dyDescent="0.25">
      <c r="A47" s="4">
        <v>4</v>
      </c>
      <c r="B47" s="4" t="s">
        <v>74</v>
      </c>
      <c r="C47" s="6">
        <v>114</v>
      </c>
      <c r="D47" s="6" t="str">
        <f t="shared" si="22"/>
        <v>Finn Laughlin</v>
      </c>
      <c r="E47" s="6" t="str">
        <f t="shared" si="21"/>
        <v>Loughview AC</v>
      </c>
      <c r="J47" s="1"/>
      <c r="K47" s="1"/>
      <c r="M47" t="str">
        <f t="shared" si="16"/>
        <v/>
      </c>
      <c r="N47" t="str">
        <f t="shared" si="17"/>
        <v/>
      </c>
      <c r="O47" s="2" t="str">
        <f t="shared" si="18"/>
        <v/>
      </c>
      <c r="P47" t="str">
        <f t="shared" si="19"/>
        <v/>
      </c>
    </row>
    <row r="48" spans="1:16" x14ac:dyDescent="0.25">
      <c r="D48" t="str">
        <f t="shared" si="22"/>
        <v/>
      </c>
      <c r="E48" t="str">
        <f t="shared" si="21"/>
        <v/>
      </c>
      <c r="J48" s="1"/>
      <c r="K48" s="1"/>
      <c r="M48" t="str">
        <f t="shared" si="16"/>
        <v/>
      </c>
      <c r="N48" t="str">
        <f t="shared" si="17"/>
        <v/>
      </c>
      <c r="O48" s="2" t="str">
        <f t="shared" si="18"/>
        <v/>
      </c>
      <c r="P48" t="str">
        <f t="shared" si="19"/>
        <v/>
      </c>
    </row>
    <row r="49" spans="1:16" x14ac:dyDescent="0.25">
      <c r="D49" t="str">
        <f t="shared" si="22"/>
        <v/>
      </c>
      <c r="E49" t="str">
        <f t="shared" si="21"/>
        <v/>
      </c>
      <c r="J49" s="1"/>
      <c r="K49" s="1"/>
      <c r="M49" t="str">
        <f t="shared" si="16"/>
        <v/>
      </c>
      <c r="N49" t="str">
        <f t="shared" si="17"/>
        <v/>
      </c>
      <c r="O49" s="2" t="str">
        <f t="shared" si="18"/>
        <v/>
      </c>
      <c r="P49" t="str">
        <f t="shared" si="19"/>
        <v/>
      </c>
    </row>
    <row r="50" spans="1:16" x14ac:dyDescent="0.25">
      <c r="A50" s="1" t="s">
        <v>17</v>
      </c>
      <c r="J50" s="1"/>
      <c r="K50" s="1"/>
      <c r="M50" t="str">
        <f t="shared" si="16"/>
        <v/>
      </c>
      <c r="N50" t="str">
        <f t="shared" si="17"/>
        <v/>
      </c>
      <c r="O50" s="2" t="str">
        <f t="shared" si="18"/>
        <v/>
      </c>
      <c r="P50" t="str">
        <f t="shared" si="19"/>
        <v/>
      </c>
    </row>
    <row r="51" spans="1:16" x14ac:dyDescent="0.25">
      <c r="A51" s="1" t="s">
        <v>36</v>
      </c>
      <c r="J51" s="1"/>
      <c r="K51" s="1"/>
      <c r="M51" t="str">
        <f t="shared" si="16"/>
        <v/>
      </c>
      <c r="N51" t="str">
        <f t="shared" si="17"/>
        <v/>
      </c>
      <c r="O51" s="2" t="str">
        <f t="shared" si="18"/>
        <v/>
      </c>
      <c r="P51" t="str">
        <f t="shared" si="19"/>
        <v/>
      </c>
    </row>
    <row r="52" spans="1:16" x14ac:dyDescent="0.25">
      <c r="A52" s="4" t="s">
        <v>7</v>
      </c>
      <c r="B52" s="4" t="s">
        <v>8</v>
      </c>
      <c r="C52" s="4" t="s">
        <v>9</v>
      </c>
      <c r="D52" s="4" t="s">
        <v>10</v>
      </c>
      <c r="E52" s="4" t="s">
        <v>11</v>
      </c>
      <c r="J52" s="1"/>
      <c r="K52" s="1"/>
      <c r="M52" t="str">
        <f t="shared" si="16"/>
        <v/>
      </c>
      <c r="N52" t="str">
        <f t="shared" si="17"/>
        <v/>
      </c>
      <c r="O52" s="2" t="str">
        <f t="shared" si="18"/>
        <v/>
      </c>
      <c r="P52" t="str">
        <f t="shared" si="19"/>
        <v/>
      </c>
    </row>
    <row r="53" spans="1:16" x14ac:dyDescent="0.25">
      <c r="A53" s="4">
        <v>1</v>
      </c>
      <c r="B53" s="4" t="s">
        <v>75</v>
      </c>
      <c r="C53" s="6">
        <v>88</v>
      </c>
      <c r="D53" s="6" t="str">
        <f t="shared" ref="D53" si="23">IF(ISBLANK(C53),"",VLOOKUP(C53,Entry,2,FALSE))</f>
        <v>Zoe Kirk</v>
      </c>
      <c r="E53" s="6" t="str">
        <f t="shared" ref="E53:E63" si="24">IF(ISBLANK(C53),"",VLOOKUP(C53,Entry,3,FALSE))</f>
        <v>North Down AC</v>
      </c>
      <c r="J53" s="1"/>
      <c r="K53" s="1"/>
      <c r="M53" t="str">
        <f t="shared" ref="M53:M69" si="25">IF(ISBLANK(L53),"",VLOOKUP(L53,Entry,2,FALSE))</f>
        <v/>
      </c>
      <c r="N53" t="str">
        <f t="shared" ref="N53:N69" si="26">IF(ISBLANK(L53),"",VLOOKUP(L53,Entry,3,FALSE))</f>
        <v/>
      </c>
      <c r="O53" s="2" t="str">
        <f t="shared" ref="O53:O69" si="27">IF(ISBLANK(L53),"",VLOOKUP(L53,Entry,4,FALSE))</f>
        <v/>
      </c>
      <c r="P53" t="str">
        <f t="shared" ref="P53:P69" si="28">IF(ISBLANK(L53),"",VLOOKUP(L53,Entry,7,FALSE))</f>
        <v/>
      </c>
    </row>
    <row r="54" spans="1:16" x14ac:dyDescent="0.25">
      <c r="A54" s="4">
        <v>2</v>
      </c>
      <c r="B54" s="4" t="s">
        <v>76</v>
      </c>
      <c r="C54" s="6">
        <v>118</v>
      </c>
      <c r="D54" s="6" t="str">
        <f>IF(ISBLANK(C54),"",VLOOKUP(C54,Entry,2,FALSE))</f>
        <v>Cora Scullion</v>
      </c>
      <c r="E54" s="6" t="str">
        <f t="shared" si="24"/>
        <v>Carmen AC</v>
      </c>
      <c r="J54" s="1"/>
      <c r="K54" s="1"/>
      <c r="M54" t="str">
        <f t="shared" si="25"/>
        <v/>
      </c>
      <c r="N54" t="str">
        <f t="shared" si="26"/>
        <v/>
      </c>
      <c r="O54" s="2" t="str">
        <f t="shared" si="27"/>
        <v/>
      </c>
      <c r="P54" t="str">
        <f t="shared" si="28"/>
        <v/>
      </c>
    </row>
    <row r="55" spans="1:16" x14ac:dyDescent="0.25">
      <c r="A55" s="4">
        <v>3</v>
      </c>
      <c r="B55" s="4" t="s">
        <v>53</v>
      </c>
      <c r="C55" s="6">
        <v>129</v>
      </c>
      <c r="D55" s="6" t="str">
        <f t="shared" ref="D55:D63" si="29">IF(ISBLANK(C55),"",VLOOKUP(C55,Entry,2,FALSE))</f>
        <v>Anna Broderick</v>
      </c>
      <c r="E55" s="6" t="str">
        <f t="shared" si="24"/>
        <v>City of Lisburn AC</v>
      </c>
      <c r="J55" s="1"/>
      <c r="K55" s="1"/>
      <c r="M55" t="str">
        <f t="shared" si="25"/>
        <v/>
      </c>
      <c r="N55" t="str">
        <f t="shared" si="26"/>
        <v/>
      </c>
      <c r="O55" s="2" t="str">
        <f t="shared" si="27"/>
        <v/>
      </c>
      <c r="P55" t="str">
        <f t="shared" si="28"/>
        <v/>
      </c>
    </row>
    <row r="56" spans="1:16" x14ac:dyDescent="0.25">
      <c r="A56" s="4">
        <v>4</v>
      </c>
      <c r="B56" s="4" t="s">
        <v>77</v>
      </c>
      <c r="C56" s="6">
        <v>124</v>
      </c>
      <c r="D56" s="6" t="str">
        <f t="shared" si="29"/>
        <v>Rebekah Laffin</v>
      </c>
      <c r="E56" s="6" t="str">
        <f t="shared" si="24"/>
        <v>Towerview PS</v>
      </c>
      <c r="J56" s="1"/>
      <c r="K56" s="1"/>
      <c r="M56" t="str">
        <f t="shared" si="25"/>
        <v/>
      </c>
      <c r="N56" t="str">
        <f t="shared" si="26"/>
        <v/>
      </c>
      <c r="O56" s="2" t="str">
        <f t="shared" si="27"/>
        <v/>
      </c>
      <c r="P56" t="str">
        <f t="shared" si="28"/>
        <v/>
      </c>
    </row>
    <row r="57" spans="1:16" x14ac:dyDescent="0.25">
      <c r="A57" s="4">
        <v>5</v>
      </c>
      <c r="B57" s="4" t="s">
        <v>24</v>
      </c>
      <c r="C57" s="6">
        <v>113</v>
      </c>
      <c r="D57" s="6" t="str">
        <f t="shared" si="29"/>
        <v>Lauren Cheatley</v>
      </c>
      <c r="E57" s="6" t="str">
        <f t="shared" si="24"/>
        <v>North Down AC</v>
      </c>
      <c r="J57" s="1"/>
      <c r="K57" s="1"/>
      <c r="M57" t="str">
        <f t="shared" si="25"/>
        <v/>
      </c>
      <c r="N57" t="str">
        <f t="shared" si="26"/>
        <v/>
      </c>
      <c r="O57" s="2" t="str">
        <f t="shared" si="27"/>
        <v/>
      </c>
      <c r="P57" t="str">
        <f t="shared" si="28"/>
        <v/>
      </c>
    </row>
    <row r="58" spans="1:16" x14ac:dyDescent="0.25">
      <c r="A58" s="4">
        <v>6</v>
      </c>
      <c r="B58" s="4" t="s">
        <v>78</v>
      </c>
      <c r="C58" s="6">
        <v>66</v>
      </c>
      <c r="D58" s="6" t="str">
        <f t="shared" si="29"/>
        <v>Eva Gibson</v>
      </c>
      <c r="E58" s="6" t="str">
        <f t="shared" si="24"/>
        <v>Towerview PS</v>
      </c>
      <c r="J58" s="1"/>
      <c r="K58" s="1"/>
      <c r="M58" t="str">
        <f t="shared" si="25"/>
        <v/>
      </c>
      <c r="N58" t="str">
        <f t="shared" si="26"/>
        <v/>
      </c>
      <c r="O58" s="2" t="str">
        <f t="shared" si="27"/>
        <v/>
      </c>
      <c r="P58" t="str">
        <f t="shared" si="28"/>
        <v/>
      </c>
    </row>
    <row r="59" spans="1:16" x14ac:dyDescent="0.25">
      <c r="A59" s="4">
        <v>7</v>
      </c>
      <c r="B59" s="4" t="s">
        <v>79</v>
      </c>
      <c r="C59" s="6">
        <v>39</v>
      </c>
      <c r="D59" s="6" t="s">
        <v>81</v>
      </c>
      <c r="E59" s="6" t="str">
        <f t="shared" si="24"/>
        <v>North Down AC</v>
      </c>
      <c r="J59" s="1"/>
      <c r="K59" s="1"/>
      <c r="M59" t="str">
        <f t="shared" si="25"/>
        <v/>
      </c>
      <c r="N59" t="str">
        <f t="shared" si="26"/>
        <v/>
      </c>
      <c r="O59" s="2" t="str">
        <f t="shared" si="27"/>
        <v/>
      </c>
      <c r="P59" t="str">
        <f t="shared" si="28"/>
        <v/>
      </c>
    </row>
    <row r="60" spans="1:16" x14ac:dyDescent="0.25">
      <c r="A60" s="4">
        <v>8</v>
      </c>
      <c r="B60" s="4" t="s">
        <v>80</v>
      </c>
      <c r="C60" s="6">
        <v>67</v>
      </c>
      <c r="D60" s="6" t="str">
        <f t="shared" si="29"/>
        <v>Katelyn Duncan</v>
      </c>
      <c r="E60" s="6" t="str">
        <f t="shared" si="24"/>
        <v>Towerview PS</v>
      </c>
      <c r="J60" s="1"/>
      <c r="K60" s="1"/>
      <c r="M60" t="str">
        <f t="shared" si="25"/>
        <v/>
      </c>
      <c r="N60" t="str">
        <f t="shared" si="26"/>
        <v/>
      </c>
      <c r="O60" s="2" t="str">
        <f t="shared" si="27"/>
        <v/>
      </c>
      <c r="P60" t="str">
        <f t="shared" si="28"/>
        <v/>
      </c>
    </row>
    <row r="61" spans="1:16" x14ac:dyDescent="0.25">
      <c r="D61" t="str">
        <f t="shared" si="29"/>
        <v/>
      </c>
      <c r="E61" t="str">
        <f t="shared" si="24"/>
        <v/>
      </c>
      <c r="J61" s="1"/>
      <c r="K61" s="1"/>
      <c r="M61" t="str">
        <f t="shared" si="25"/>
        <v/>
      </c>
      <c r="N61" t="str">
        <f t="shared" si="26"/>
        <v/>
      </c>
      <c r="O61" s="2" t="str">
        <f t="shared" si="27"/>
        <v/>
      </c>
      <c r="P61" t="str">
        <f t="shared" si="28"/>
        <v/>
      </c>
    </row>
    <row r="62" spans="1:16" x14ac:dyDescent="0.25">
      <c r="D62" t="str">
        <f t="shared" si="29"/>
        <v/>
      </c>
      <c r="E62" t="str">
        <f t="shared" si="24"/>
        <v/>
      </c>
      <c r="J62" s="1"/>
      <c r="K62" s="1"/>
      <c r="M62" t="str">
        <f t="shared" si="25"/>
        <v/>
      </c>
      <c r="N62" t="str">
        <f t="shared" si="26"/>
        <v/>
      </c>
      <c r="O62" s="2" t="str">
        <f t="shared" si="27"/>
        <v/>
      </c>
      <c r="P62" t="str">
        <f t="shared" si="28"/>
        <v/>
      </c>
    </row>
    <row r="63" spans="1:16" x14ac:dyDescent="0.25">
      <c r="A63" s="1" t="s">
        <v>46</v>
      </c>
      <c r="D63" t="str">
        <f t="shared" si="29"/>
        <v/>
      </c>
      <c r="E63" t="str">
        <f t="shared" si="24"/>
        <v/>
      </c>
      <c r="J63" s="1"/>
      <c r="K63" s="1"/>
      <c r="M63" t="str">
        <f t="shared" si="25"/>
        <v/>
      </c>
      <c r="N63" t="str">
        <f t="shared" si="26"/>
        <v/>
      </c>
      <c r="O63" s="2" t="str">
        <f t="shared" si="27"/>
        <v/>
      </c>
      <c r="P63" t="str">
        <f t="shared" si="28"/>
        <v/>
      </c>
    </row>
    <row r="64" spans="1:16" x14ac:dyDescent="0.25">
      <c r="A64" s="4" t="s">
        <v>7</v>
      </c>
      <c r="B64" s="4" t="s">
        <v>47</v>
      </c>
      <c r="C64" s="4" t="s">
        <v>9</v>
      </c>
      <c r="D64" s="4" t="s">
        <v>10</v>
      </c>
      <c r="E64" s="4" t="s">
        <v>11</v>
      </c>
      <c r="J64" s="1"/>
      <c r="K64" s="1"/>
      <c r="M64" t="str">
        <f t="shared" si="25"/>
        <v/>
      </c>
      <c r="N64" t="str">
        <f t="shared" si="26"/>
        <v/>
      </c>
      <c r="O64" s="2" t="str">
        <f t="shared" si="27"/>
        <v/>
      </c>
      <c r="P64" t="str">
        <f t="shared" si="28"/>
        <v/>
      </c>
    </row>
    <row r="65" spans="1:16" x14ac:dyDescent="0.25">
      <c r="A65" s="4">
        <v>1</v>
      </c>
      <c r="B65" s="4">
        <v>3.88</v>
      </c>
      <c r="C65" s="6">
        <v>120</v>
      </c>
      <c r="D65" s="6" t="str">
        <f>IF(ISBLANK(C65),"",VLOOKUP(C65,Entry,2,FALSE))</f>
        <v>Mason McCreary</v>
      </c>
      <c r="E65" s="6" t="str">
        <f>IF(ISBLANK(C65),"",VLOOKUP(C65,Entry,3,FALSE))</f>
        <v>Loughview AC</v>
      </c>
      <c r="J65" s="1"/>
      <c r="K65" s="1"/>
      <c r="M65" t="str">
        <f t="shared" si="25"/>
        <v/>
      </c>
      <c r="N65" t="str">
        <f t="shared" si="26"/>
        <v/>
      </c>
      <c r="O65" s="2" t="str">
        <f t="shared" si="27"/>
        <v/>
      </c>
      <c r="P65" t="str">
        <f t="shared" si="28"/>
        <v/>
      </c>
    </row>
    <row r="66" spans="1:16" x14ac:dyDescent="0.25">
      <c r="A66" s="4">
        <v>2</v>
      </c>
      <c r="B66" s="4">
        <v>3.28</v>
      </c>
      <c r="C66" s="6">
        <v>80</v>
      </c>
      <c r="D66" s="6" t="str">
        <f>IF(ISBLANK(C66),"",VLOOKUP(C66,Entry,2,FALSE))</f>
        <v>Finlay Mayne</v>
      </c>
      <c r="E66" s="6" t="str">
        <f>IF(ISBLANK(C66),"",VLOOKUP(C66,Entry,3,FALSE))</f>
        <v>Loughview AC</v>
      </c>
      <c r="J66" s="1"/>
      <c r="K66" s="1"/>
      <c r="M66" t="str">
        <f t="shared" si="25"/>
        <v/>
      </c>
      <c r="N66" t="str">
        <f t="shared" si="26"/>
        <v/>
      </c>
      <c r="O66" s="2" t="str">
        <f t="shared" si="27"/>
        <v/>
      </c>
      <c r="P66" t="str">
        <f t="shared" si="28"/>
        <v/>
      </c>
    </row>
    <row r="67" spans="1:16" x14ac:dyDescent="0.25">
      <c r="A67" s="4">
        <v>3</v>
      </c>
      <c r="B67" s="4">
        <v>2.86</v>
      </c>
      <c r="C67" s="6">
        <v>82</v>
      </c>
      <c r="D67" s="6" t="str">
        <f>IF(ISBLANK(C67),"",VLOOKUP(C67,Entry,2,FALSE))</f>
        <v>Luke Irvine</v>
      </c>
      <c r="E67" s="6" t="str">
        <f>IF(ISBLANK(C67),"",VLOOKUP(C67,Entry,3,FALSE))</f>
        <v>Ballyholme PS</v>
      </c>
      <c r="J67" s="1"/>
      <c r="K67" s="1"/>
      <c r="M67" t="str">
        <f t="shared" si="25"/>
        <v/>
      </c>
      <c r="N67" t="str">
        <f t="shared" si="26"/>
        <v/>
      </c>
      <c r="O67" s="2" t="str">
        <f t="shared" si="27"/>
        <v/>
      </c>
      <c r="P67" t="str">
        <f t="shared" si="28"/>
        <v/>
      </c>
    </row>
    <row r="68" spans="1:16" x14ac:dyDescent="0.25">
      <c r="A68" s="4">
        <v>4</v>
      </c>
      <c r="B68" s="4">
        <v>2.65</v>
      </c>
      <c r="C68" s="6">
        <v>42</v>
      </c>
      <c r="D68" s="6" t="str">
        <f>IF(ISBLANK(C68),"",VLOOKUP(C68,Entry,2,FALSE))</f>
        <v>Rhys Lowry</v>
      </c>
      <c r="E68" s="6" t="str">
        <f>IF(ISBLANK(C68),"",VLOOKUP(C68,Entry,3,FALSE))</f>
        <v>Ballymagee Primary School</v>
      </c>
      <c r="J68" s="1"/>
      <c r="K68" s="1"/>
      <c r="M68" t="str">
        <f t="shared" si="25"/>
        <v/>
      </c>
      <c r="N68" t="str">
        <f t="shared" si="26"/>
        <v/>
      </c>
      <c r="O68" s="2" t="str">
        <f t="shared" si="27"/>
        <v/>
      </c>
      <c r="P68" t="str">
        <f t="shared" si="28"/>
        <v/>
      </c>
    </row>
    <row r="69" spans="1:16" x14ac:dyDescent="0.25">
      <c r="A69" s="4">
        <v>5</v>
      </c>
      <c r="B69" s="4">
        <v>2.4900000000000002</v>
      </c>
      <c r="C69" s="6">
        <v>115</v>
      </c>
      <c r="D69" s="6" t="str">
        <f>IF(ISBLANK(C69),"",VLOOKUP(C69,Entry,2,FALSE))</f>
        <v>Alexis Kuchocha</v>
      </c>
      <c r="E69" s="6" t="str">
        <f>IF(ISBLANK(C69),"",VLOOKUP(C69,Entry,3,FALSE))</f>
        <v>Ballymena &amp; Antrim AC</v>
      </c>
      <c r="J69" s="1"/>
      <c r="K69" s="1"/>
      <c r="M69" t="str">
        <f t="shared" si="25"/>
        <v/>
      </c>
      <c r="N69" t="str">
        <f t="shared" si="26"/>
        <v/>
      </c>
      <c r="O69" s="2" t="str">
        <f t="shared" si="27"/>
        <v/>
      </c>
      <c r="P69" t="str">
        <f t="shared" si="28"/>
        <v/>
      </c>
    </row>
    <row r="70" spans="1:16" x14ac:dyDescent="0.25">
      <c r="D70" t="str">
        <f t="shared" ref="D70:D93" si="30">IF(ISBLANK(C70),"",VLOOKUP(C70,Entry,2,FALSE))</f>
        <v/>
      </c>
      <c r="E70" t="str">
        <f t="shared" ref="E70:E93" si="31">IF(ISBLANK(C70),"",VLOOKUP(C70,Entry,3,FALSE))</f>
        <v/>
      </c>
      <c r="J70" s="1"/>
      <c r="K70" s="1"/>
      <c r="M70" t="str">
        <f t="shared" ref="M70:M89" si="32">IF(ISBLANK(L70),"",VLOOKUP(L70,Entry,2,FALSE))</f>
        <v/>
      </c>
      <c r="N70" t="str">
        <f t="shared" ref="N70:N89" si="33">IF(ISBLANK(L70),"",VLOOKUP(L70,Entry,3,FALSE))</f>
        <v/>
      </c>
      <c r="O70" s="2" t="str">
        <f t="shared" ref="O70:O89" si="34">IF(ISBLANK(L70),"",VLOOKUP(L70,Entry,4,FALSE))</f>
        <v/>
      </c>
      <c r="P70" t="str">
        <f t="shared" ref="P70:P89" si="35">IF(ISBLANK(L70),"",VLOOKUP(L70,Entry,7,FALSE))</f>
        <v/>
      </c>
    </row>
    <row r="71" spans="1:16" x14ac:dyDescent="0.25">
      <c r="D71" t="str">
        <f t="shared" si="30"/>
        <v/>
      </c>
      <c r="E71" t="str">
        <f t="shared" si="31"/>
        <v/>
      </c>
      <c r="J71" s="1"/>
      <c r="K71" s="1"/>
      <c r="M71" t="str">
        <f t="shared" si="32"/>
        <v/>
      </c>
      <c r="N71" t="str">
        <f t="shared" si="33"/>
        <v/>
      </c>
      <c r="O71" s="2" t="str">
        <f t="shared" si="34"/>
        <v/>
      </c>
      <c r="P71" t="str">
        <f t="shared" si="35"/>
        <v/>
      </c>
    </row>
    <row r="72" spans="1:16" x14ac:dyDescent="0.25">
      <c r="A72" s="1" t="s">
        <v>48</v>
      </c>
      <c r="D72" t="str">
        <f t="shared" si="30"/>
        <v/>
      </c>
      <c r="E72" t="str">
        <f t="shared" si="31"/>
        <v/>
      </c>
      <c r="J72" s="1"/>
      <c r="K72" s="1"/>
      <c r="M72" t="str">
        <f t="shared" si="32"/>
        <v/>
      </c>
      <c r="N72" t="str">
        <f t="shared" si="33"/>
        <v/>
      </c>
      <c r="O72" s="2" t="str">
        <f t="shared" si="34"/>
        <v/>
      </c>
      <c r="P72" t="str">
        <f t="shared" si="35"/>
        <v/>
      </c>
    </row>
    <row r="73" spans="1:16" x14ac:dyDescent="0.25">
      <c r="A73" s="4" t="s">
        <v>7</v>
      </c>
      <c r="B73" s="4" t="s">
        <v>47</v>
      </c>
      <c r="C73" s="4" t="s">
        <v>9</v>
      </c>
      <c r="D73" s="4" t="s">
        <v>10</v>
      </c>
      <c r="E73" s="4" t="s">
        <v>11</v>
      </c>
      <c r="J73" s="1"/>
      <c r="K73" s="1"/>
      <c r="M73" t="str">
        <f t="shared" si="32"/>
        <v/>
      </c>
      <c r="N73" t="str">
        <f t="shared" si="33"/>
        <v/>
      </c>
      <c r="O73" s="2" t="str">
        <f t="shared" si="34"/>
        <v/>
      </c>
      <c r="P73" t="str">
        <f t="shared" si="35"/>
        <v/>
      </c>
    </row>
    <row r="74" spans="1:16" x14ac:dyDescent="0.25">
      <c r="A74" s="4">
        <v>1</v>
      </c>
      <c r="B74" s="4">
        <v>3.83</v>
      </c>
      <c r="C74" s="6">
        <v>78</v>
      </c>
      <c r="D74" s="6" t="str">
        <f t="shared" ref="D74:D89" si="36">IF(ISBLANK(C74),"",VLOOKUP(C74,Entry,2,FALSE))</f>
        <v>Annie Armstrong</v>
      </c>
      <c r="E74" s="6" t="str">
        <f t="shared" ref="E74:E89" si="37">IF(ISBLANK(C74),"",VLOOKUP(C74,Entry,3,FALSE))</f>
        <v>Loughview AC</v>
      </c>
      <c r="J74" s="1"/>
      <c r="K74" s="1"/>
      <c r="M74" t="str">
        <f t="shared" si="32"/>
        <v/>
      </c>
      <c r="N74" t="str">
        <f t="shared" si="33"/>
        <v/>
      </c>
      <c r="O74" s="2" t="str">
        <f t="shared" si="34"/>
        <v/>
      </c>
      <c r="P74" t="str">
        <f t="shared" si="35"/>
        <v/>
      </c>
    </row>
    <row r="75" spans="1:16" x14ac:dyDescent="0.25">
      <c r="A75" s="4">
        <v>2</v>
      </c>
      <c r="B75" s="4">
        <v>3.78</v>
      </c>
      <c r="C75" s="6">
        <v>39</v>
      </c>
      <c r="D75" s="6" t="s">
        <v>81</v>
      </c>
      <c r="E75" s="6" t="str">
        <f t="shared" si="37"/>
        <v>North Down AC</v>
      </c>
      <c r="J75" s="1"/>
      <c r="K75" s="1"/>
      <c r="M75" t="str">
        <f t="shared" si="32"/>
        <v/>
      </c>
      <c r="N75" t="str">
        <f t="shared" si="33"/>
        <v/>
      </c>
      <c r="O75" s="2" t="str">
        <f t="shared" si="34"/>
        <v/>
      </c>
      <c r="P75" t="str">
        <f t="shared" si="35"/>
        <v/>
      </c>
    </row>
    <row r="76" spans="1:16" x14ac:dyDescent="0.25">
      <c r="A76" s="4">
        <v>3</v>
      </c>
      <c r="B76" s="4">
        <v>3.49</v>
      </c>
      <c r="C76" s="6">
        <v>107</v>
      </c>
      <c r="D76" s="6" t="str">
        <f t="shared" si="36"/>
        <v>Sarah Van Der Linde</v>
      </c>
      <c r="E76" s="6" t="str">
        <f t="shared" si="37"/>
        <v>Orangegrove AC</v>
      </c>
      <c r="J76" s="1"/>
      <c r="K76" s="1"/>
      <c r="M76" t="str">
        <f t="shared" si="32"/>
        <v/>
      </c>
      <c r="N76" t="str">
        <f t="shared" si="33"/>
        <v/>
      </c>
      <c r="O76" s="2" t="str">
        <f t="shared" si="34"/>
        <v/>
      </c>
      <c r="P76" t="str">
        <f t="shared" si="35"/>
        <v/>
      </c>
    </row>
    <row r="77" spans="1:16" x14ac:dyDescent="0.25">
      <c r="A77" s="4">
        <v>4</v>
      </c>
      <c r="B77" s="4">
        <v>3.27</v>
      </c>
      <c r="C77" s="6">
        <v>124</v>
      </c>
      <c r="D77" s="6" t="str">
        <f t="shared" si="36"/>
        <v>Rebekah Laffin</v>
      </c>
      <c r="E77" s="6" t="str">
        <f t="shared" si="37"/>
        <v>Towerview PS</v>
      </c>
      <c r="J77" s="1"/>
      <c r="K77" s="1"/>
      <c r="M77" t="str">
        <f t="shared" si="32"/>
        <v/>
      </c>
      <c r="N77" t="str">
        <f t="shared" si="33"/>
        <v/>
      </c>
      <c r="O77" s="2" t="str">
        <f t="shared" si="34"/>
        <v/>
      </c>
      <c r="P77" t="str">
        <f t="shared" si="35"/>
        <v/>
      </c>
    </row>
    <row r="78" spans="1:16" x14ac:dyDescent="0.25">
      <c r="A78" s="4">
        <v>5</v>
      </c>
      <c r="B78" s="4">
        <v>3.22</v>
      </c>
      <c r="C78" s="6">
        <v>59</v>
      </c>
      <c r="D78" s="6" t="str">
        <f t="shared" si="36"/>
        <v>Freya Boyce</v>
      </c>
      <c r="E78" s="6" t="str">
        <f t="shared" si="37"/>
        <v>Carrickmannon Primary School</v>
      </c>
      <c r="J78" s="1"/>
      <c r="K78" s="1"/>
      <c r="M78" t="str">
        <f t="shared" si="32"/>
        <v/>
      </c>
      <c r="N78" t="str">
        <f t="shared" si="33"/>
        <v/>
      </c>
      <c r="O78" s="2" t="str">
        <f t="shared" si="34"/>
        <v/>
      </c>
      <c r="P78" t="str">
        <f t="shared" si="35"/>
        <v/>
      </c>
    </row>
    <row r="79" spans="1:16" x14ac:dyDescent="0.25">
      <c r="A79" s="4">
        <v>6</v>
      </c>
      <c r="B79" s="4">
        <v>3.05</v>
      </c>
      <c r="C79" s="6">
        <v>103</v>
      </c>
      <c r="D79" s="6" t="str">
        <f t="shared" si="36"/>
        <v>Beth Finnegan</v>
      </c>
      <c r="E79" s="6" t="str">
        <f t="shared" si="37"/>
        <v>North Down AC</v>
      </c>
      <c r="J79" s="1"/>
      <c r="K79" s="1"/>
      <c r="M79" t="str">
        <f t="shared" si="32"/>
        <v/>
      </c>
      <c r="N79" t="str">
        <f t="shared" si="33"/>
        <v/>
      </c>
      <c r="O79" s="2" t="str">
        <f t="shared" si="34"/>
        <v/>
      </c>
      <c r="P79" t="str">
        <f t="shared" si="35"/>
        <v/>
      </c>
    </row>
    <row r="80" spans="1:16" x14ac:dyDescent="0.25">
      <c r="A80" s="4">
        <v>7</v>
      </c>
      <c r="B80" s="4">
        <v>2.98</v>
      </c>
      <c r="C80" s="6">
        <v>113</v>
      </c>
      <c r="D80" s="6" t="str">
        <f t="shared" si="36"/>
        <v>Lauren Cheatley</v>
      </c>
      <c r="E80" s="6" t="str">
        <f t="shared" si="37"/>
        <v>North Down AC</v>
      </c>
      <c r="J80" s="1"/>
      <c r="K80" s="1"/>
      <c r="M80" t="str">
        <f t="shared" si="32"/>
        <v/>
      </c>
      <c r="N80" t="str">
        <f t="shared" si="33"/>
        <v/>
      </c>
      <c r="O80" s="2" t="str">
        <f t="shared" si="34"/>
        <v/>
      </c>
      <c r="P80" t="str">
        <f t="shared" si="35"/>
        <v/>
      </c>
    </row>
    <row r="81" spans="1:16" x14ac:dyDescent="0.25">
      <c r="A81" s="4">
        <v>8</v>
      </c>
      <c r="B81" s="4">
        <v>2.86</v>
      </c>
      <c r="C81" s="6">
        <v>51</v>
      </c>
      <c r="D81" s="6" t="str">
        <f t="shared" si="36"/>
        <v xml:space="preserve">Scarlett Duncan </v>
      </c>
      <c r="E81" s="6" t="str">
        <f t="shared" si="37"/>
        <v>Ballymagee Primary School</v>
      </c>
      <c r="J81" s="1"/>
      <c r="K81" s="1"/>
      <c r="M81" t="str">
        <f t="shared" si="32"/>
        <v/>
      </c>
      <c r="N81" t="str">
        <f t="shared" si="33"/>
        <v/>
      </c>
      <c r="O81" s="2" t="str">
        <f t="shared" si="34"/>
        <v/>
      </c>
      <c r="P81" t="str">
        <f t="shared" si="35"/>
        <v/>
      </c>
    </row>
    <row r="82" spans="1:16" x14ac:dyDescent="0.25">
      <c r="A82" s="4">
        <v>9</v>
      </c>
      <c r="B82" s="8">
        <v>2.8</v>
      </c>
      <c r="C82" s="6">
        <v>66</v>
      </c>
      <c r="D82" s="6" t="str">
        <f t="shared" si="36"/>
        <v>Eva Gibson</v>
      </c>
      <c r="E82" s="6" t="str">
        <f t="shared" si="37"/>
        <v>Towerview PS</v>
      </c>
      <c r="J82" s="1"/>
      <c r="K82" s="1"/>
      <c r="M82" t="str">
        <f t="shared" si="32"/>
        <v/>
      </c>
      <c r="N82" t="str">
        <f t="shared" si="33"/>
        <v/>
      </c>
      <c r="O82" s="2" t="str">
        <f t="shared" si="34"/>
        <v/>
      </c>
      <c r="P82" t="str">
        <f t="shared" si="35"/>
        <v/>
      </c>
    </row>
    <row r="83" spans="1:16" x14ac:dyDescent="0.25">
      <c r="A83" s="4">
        <v>10</v>
      </c>
      <c r="B83" s="4">
        <v>2.79</v>
      </c>
      <c r="C83" s="6">
        <v>94</v>
      </c>
      <c r="D83" s="6" t="str">
        <f t="shared" si="36"/>
        <v>Martha Orr</v>
      </c>
      <c r="E83" s="6" t="str">
        <f t="shared" si="37"/>
        <v>Orangegrove AC</v>
      </c>
      <c r="J83" s="1"/>
      <c r="K83" s="1"/>
      <c r="M83" t="str">
        <f t="shared" si="32"/>
        <v/>
      </c>
      <c r="N83" t="str">
        <f t="shared" si="33"/>
        <v/>
      </c>
      <c r="O83" s="2" t="str">
        <f t="shared" si="34"/>
        <v/>
      </c>
      <c r="P83" t="str">
        <f t="shared" si="35"/>
        <v/>
      </c>
    </row>
    <row r="84" spans="1:16" x14ac:dyDescent="0.25">
      <c r="A84" s="4">
        <v>11</v>
      </c>
      <c r="B84" s="4">
        <v>2.74</v>
      </c>
      <c r="C84" s="6">
        <v>37</v>
      </c>
      <c r="D84" s="6" t="str">
        <f t="shared" si="36"/>
        <v>Tilly Pollock</v>
      </c>
      <c r="E84" s="6" t="str">
        <f t="shared" si="37"/>
        <v>Ballymagee Primary School</v>
      </c>
      <c r="J84" s="1"/>
      <c r="K84" s="1"/>
      <c r="M84" t="str">
        <f t="shared" si="32"/>
        <v/>
      </c>
      <c r="N84" t="str">
        <f t="shared" si="33"/>
        <v/>
      </c>
      <c r="O84" s="2" t="str">
        <f t="shared" si="34"/>
        <v/>
      </c>
      <c r="P84" t="str">
        <f t="shared" si="35"/>
        <v/>
      </c>
    </row>
    <row r="85" spans="1:16" x14ac:dyDescent="0.25">
      <c r="A85" s="4">
        <v>12</v>
      </c>
      <c r="B85" s="4">
        <v>2.5499999999999998</v>
      </c>
      <c r="C85" s="6">
        <v>35</v>
      </c>
      <c r="D85" s="6" t="str">
        <f t="shared" si="36"/>
        <v>Mya Kelly</v>
      </c>
      <c r="E85" s="6" t="str">
        <f t="shared" si="37"/>
        <v>Ballymagee Primary School</v>
      </c>
      <c r="J85" s="1"/>
      <c r="K85" s="1"/>
      <c r="M85" t="str">
        <f t="shared" si="32"/>
        <v/>
      </c>
      <c r="N85" t="str">
        <f t="shared" si="33"/>
        <v/>
      </c>
      <c r="O85" s="2" t="str">
        <f t="shared" si="34"/>
        <v/>
      </c>
      <c r="P85" t="str">
        <f t="shared" si="35"/>
        <v/>
      </c>
    </row>
    <row r="86" spans="1:16" x14ac:dyDescent="0.25">
      <c r="A86" s="4">
        <v>13</v>
      </c>
      <c r="B86" s="4">
        <v>2.37</v>
      </c>
      <c r="C86" s="6">
        <v>111</v>
      </c>
      <c r="D86" s="6" t="str">
        <f t="shared" si="36"/>
        <v>Hollie Stitt</v>
      </c>
      <c r="E86" s="6" t="str">
        <f t="shared" si="37"/>
        <v>North Down AC</v>
      </c>
      <c r="J86" s="1"/>
      <c r="K86" s="1"/>
      <c r="M86" t="str">
        <f t="shared" si="32"/>
        <v/>
      </c>
      <c r="N86" t="str">
        <f t="shared" si="33"/>
        <v/>
      </c>
      <c r="O86" s="2" t="str">
        <f t="shared" si="34"/>
        <v/>
      </c>
      <c r="P86" t="str">
        <f t="shared" si="35"/>
        <v/>
      </c>
    </row>
    <row r="87" spans="1:16" x14ac:dyDescent="0.25">
      <c r="A87" s="4">
        <v>14</v>
      </c>
      <c r="B87" s="4">
        <v>2.14</v>
      </c>
      <c r="C87" s="6">
        <v>67</v>
      </c>
      <c r="D87" s="6" t="str">
        <f t="shared" si="36"/>
        <v>Katelyn Duncan</v>
      </c>
      <c r="E87" s="6" t="str">
        <f t="shared" si="37"/>
        <v>Towerview PS</v>
      </c>
      <c r="J87" s="1"/>
      <c r="K87" s="1"/>
      <c r="M87" t="str">
        <f t="shared" si="32"/>
        <v/>
      </c>
      <c r="N87" t="str">
        <f t="shared" si="33"/>
        <v/>
      </c>
      <c r="O87" s="2" t="str">
        <f t="shared" si="34"/>
        <v/>
      </c>
      <c r="P87" t="str">
        <f t="shared" si="35"/>
        <v/>
      </c>
    </row>
    <row r="88" spans="1:16" x14ac:dyDescent="0.25">
      <c r="A88" s="4">
        <v>15</v>
      </c>
      <c r="B88" s="4">
        <v>1.77</v>
      </c>
      <c r="C88" s="6">
        <v>53</v>
      </c>
      <c r="D88" s="6" t="str">
        <f t="shared" si="36"/>
        <v>Beth Cleland</v>
      </c>
      <c r="E88" s="6" t="str">
        <f t="shared" si="37"/>
        <v>Carrickmannon Primary School</v>
      </c>
      <c r="J88" s="1"/>
      <c r="K88" s="1"/>
      <c r="M88" t="str">
        <f t="shared" si="32"/>
        <v/>
      </c>
      <c r="N88" t="str">
        <f t="shared" si="33"/>
        <v/>
      </c>
      <c r="O88" s="2" t="str">
        <f t="shared" si="34"/>
        <v/>
      </c>
      <c r="P88" t="str">
        <f t="shared" si="35"/>
        <v/>
      </c>
    </row>
    <row r="89" spans="1:16" x14ac:dyDescent="0.25">
      <c r="A89" s="4">
        <v>16</v>
      </c>
      <c r="B89" s="4">
        <v>1.64</v>
      </c>
      <c r="C89" s="6">
        <v>54</v>
      </c>
      <c r="D89" s="6" t="str">
        <f t="shared" si="36"/>
        <v>Hannah Blackburne</v>
      </c>
      <c r="E89" s="6" t="str">
        <f t="shared" si="37"/>
        <v>Carrickmannon Primary School</v>
      </c>
      <c r="J89" s="1"/>
      <c r="K89" s="1"/>
      <c r="M89" t="str">
        <f t="shared" si="32"/>
        <v/>
      </c>
      <c r="N89" t="str">
        <f t="shared" si="33"/>
        <v/>
      </c>
      <c r="O89" s="2" t="str">
        <f t="shared" si="34"/>
        <v/>
      </c>
      <c r="P89" t="str">
        <f t="shared" si="35"/>
        <v/>
      </c>
    </row>
    <row r="90" spans="1:16" x14ac:dyDescent="0.25">
      <c r="D90" t="str">
        <f t="shared" si="30"/>
        <v/>
      </c>
      <c r="E90" t="str">
        <f t="shared" si="31"/>
        <v/>
      </c>
    </row>
    <row r="91" spans="1:16" x14ac:dyDescent="0.25">
      <c r="D91" t="str">
        <f t="shared" si="30"/>
        <v/>
      </c>
      <c r="E91" t="str">
        <f t="shared" si="31"/>
        <v/>
      </c>
    </row>
    <row r="92" spans="1:16" x14ac:dyDescent="0.25">
      <c r="A92" s="1" t="s">
        <v>49</v>
      </c>
      <c r="D92" t="str">
        <f t="shared" si="30"/>
        <v/>
      </c>
      <c r="E92" t="str">
        <f t="shared" si="31"/>
        <v/>
      </c>
    </row>
    <row r="93" spans="1:16" x14ac:dyDescent="0.25">
      <c r="A93" s="1" t="s">
        <v>50</v>
      </c>
      <c r="D93" t="str">
        <f t="shared" si="30"/>
        <v/>
      </c>
      <c r="E93" t="str">
        <f t="shared" si="31"/>
        <v/>
      </c>
    </row>
    <row r="94" spans="1:16" x14ac:dyDescent="0.25">
      <c r="A94" s="4" t="s">
        <v>7</v>
      </c>
      <c r="B94" s="4" t="s">
        <v>47</v>
      </c>
      <c r="C94" s="4" t="s">
        <v>9</v>
      </c>
      <c r="D94" s="4" t="s">
        <v>10</v>
      </c>
      <c r="E94" s="4" t="s">
        <v>11</v>
      </c>
    </row>
    <row r="95" spans="1:16" x14ac:dyDescent="0.25">
      <c r="A95" s="4">
        <v>1</v>
      </c>
      <c r="B95" s="8">
        <v>12.3</v>
      </c>
      <c r="C95" s="6">
        <v>112</v>
      </c>
      <c r="D95" s="6" t="str">
        <f>IF(ISBLANK(C95),"",VLOOKUP(C95,Entry,2,FALSE))</f>
        <v>Alex Stevenson</v>
      </c>
      <c r="E95" s="6" t="str">
        <f>IF(ISBLANK(C95),"",VLOOKUP(C95,Entry,3,FALSE))</f>
        <v>North Down AC</v>
      </c>
    </row>
    <row r="96" spans="1:16" x14ac:dyDescent="0.25">
      <c r="A96" s="4">
        <v>2</v>
      </c>
      <c r="B96" s="4">
        <v>9.33</v>
      </c>
      <c r="C96" s="6">
        <v>82</v>
      </c>
      <c r="D96" s="6" t="str">
        <f>IF(ISBLANK(C96),"",VLOOKUP(C96,Entry,2,FALSE))</f>
        <v>Luke Irvine</v>
      </c>
      <c r="E96" s="6" t="str">
        <f>IF(ISBLANK(C96),"",VLOOKUP(C96,Entry,3,FALSE))</f>
        <v>Ballyholme PS</v>
      </c>
    </row>
    <row r="97" spans="1:5" x14ac:dyDescent="0.25">
      <c r="A97" s="4">
        <v>3</v>
      </c>
      <c r="B97" s="4">
        <v>8.2899999999999991</v>
      </c>
      <c r="C97" s="6">
        <v>42</v>
      </c>
      <c r="D97" s="6" t="str">
        <f>IF(ISBLANK(C97),"",VLOOKUP(C97,Entry,2,FALSE))</f>
        <v>Rhys Lowry</v>
      </c>
      <c r="E97" s="6" t="str">
        <f>IF(ISBLANK(C97),"",VLOOKUP(C97,Entry,3,FALSE))</f>
        <v>Ballymagee Primary School</v>
      </c>
    </row>
    <row r="98" spans="1:5" x14ac:dyDescent="0.25">
      <c r="D98" t="str">
        <f t="shared" ref="D98:D101" si="38">IF(ISBLANK(C98),"",VLOOKUP(C98,Entry,2,FALSE))</f>
        <v/>
      </c>
      <c r="E98" t="str">
        <f t="shared" ref="E98:E101" si="39">IF(ISBLANK(C98),"",VLOOKUP(C98,Entry,3,FALSE))</f>
        <v/>
      </c>
    </row>
    <row r="99" spans="1:5" x14ac:dyDescent="0.25">
      <c r="D99" t="str">
        <f t="shared" si="38"/>
        <v/>
      </c>
      <c r="E99" t="str">
        <f t="shared" si="39"/>
        <v/>
      </c>
    </row>
    <row r="100" spans="1:5" x14ac:dyDescent="0.25">
      <c r="A100" s="1" t="s">
        <v>49</v>
      </c>
      <c r="D100" t="str">
        <f t="shared" si="38"/>
        <v/>
      </c>
      <c r="E100" t="str">
        <f t="shared" si="39"/>
        <v/>
      </c>
    </row>
    <row r="101" spans="1:5" x14ac:dyDescent="0.25">
      <c r="A101" s="1" t="s">
        <v>51</v>
      </c>
      <c r="D101" t="str">
        <f t="shared" si="38"/>
        <v/>
      </c>
      <c r="E101" t="str">
        <f t="shared" si="39"/>
        <v/>
      </c>
    </row>
    <row r="102" spans="1:5" x14ac:dyDescent="0.25">
      <c r="A102" s="4" t="s">
        <v>7</v>
      </c>
      <c r="B102" s="4" t="s">
        <v>47</v>
      </c>
      <c r="C102" s="4" t="s">
        <v>9</v>
      </c>
      <c r="D102" s="4" t="s">
        <v>10</v>
      </c>
      <c r="E102" s="4" t="s">
        <v>11</v>
      </c>
    </row>
    <row r="103" spans="1:5" x14ac:dyDescent="0.25">
      <c r="A103" s="4">
        <v>1</v>
      </c>
      <c r="B103" s="4">
        <v>9.67</v>
      </c>
      <c r="C103" s="6">
        <v>54</v>
      </c>
      <c r="D103" s="6" t="str">
        <f>IF(ISBLANK(C103),"",VLOOKUP(C103,Entry,2,FALSE))</f>
        <v>Hannah Blackburne</v>
      </c>
      <c r="E103" s="6" t="str">
        <f>IF(ISBLANK(C103),"",VLOOKUP(C103,Entry,3,FALSE))</f>
        <v>Carrickmannon Primary School</v>
      </c>
    </row>
    <row r="104" spans="1:5" x14ac:dyDescent="0.25">
      <c r="A104" s="4">
        <v>2</v>
      </c>
      <c r="B104" s="4">
        <v>8.85</v>
      </c>
      <c r="C104" s="6">
        <v>103</v>
      </c>
      <c r="D104" s="6" t="str">
        <f>IF(ISBLANK(C104),"",VLOOKUP(C104,Entry,2,FALSE))</f>
        <v>Beth Finnegan</v>
      </c>
      <c r="E104" s="6" t="str">
        <f>IF(ISBLANK(C104),"",VLOOKUP(C104,Entry,3,FALSE))</f>
        <v>North Down AC</v>
      </c>
    </row>
    <row r="105" spans="1:5" x14ac:dyDescent="0.25">
      <c r="A105" s="4">
        <v>3</v>
      </c>
      <c r="B105" s="4">
        <v>8.66</v>
      </c>
      <c r="C105" s="6">
        <v>51</v>
      </c>
      <c r="D105" s="6" t="str">
        <f>IF(ISBLANK(C105),"",VLOOKUP(C105,Entry,2,FALSE))</f>
        <v xml:space="preserve">Scarlett Duncan </v>
      </c>
      <c r="E105" s="6" t="str">
        <f>IF(ISBLANK(C105),"",VLOOKUP(C105,Entry,3,FALSE))</f>
        <v>Ballymagee Primary School</v>
      </c>
    </row>
    <row r="106" spans="1:5" x14ac:dyDescent="0.25">
      <c r="A106" s="4">
        <v>4</v>
      </c>
      <c r="B106" s="4">
        <v>8.18</v>
      </c>
      <c r="C106" s="6">
        <v>59</v>
      </c>
      <c r="D106" s="6" t="str">
        <f>IF(ISBLANK(C106),"",VLOOKUP(C106,Entry,2,FALSE))</f>
        <v>Freya Boyce</v>
      </c>
      <c r="E106" s="6" t="str">
        <f>IF(ISBLANK(C106),"",VLOOKUP(C106,Entry,3,FALSE))</f>
        <v>Carrickmannon Primary School</v>
      </c>
    </row>
    <row r="107" spans="1:5" x14ac:dyDescent="0.25">
      <c r="A107" s="4">
        <v>5</v>
      </c>
      <c r="B107" s="4">
        <v>8.15</v>
      </c>
      <c r="C107" s="6">
        <v>53</v>
      </c>
      <c r="D107" s="6" t="str">
        <f>IF(ISBLANK(C107),"",VLOOKUP(C107,Entry,2,FALSE))</f>
        <v>Beth Cleland</v>
      </c>
      <c r="E107" s="6" t="str">
        <f>IF(ISBLANK(C107),"",VLOOKUP(C107,Entry,3,FALSE))</f>
        <v>Carrickmannon Primary School</v>
      </c>
    </row>
    <row r="108" spans="1:5" x14ac:dyDescent="0.25">
      <c r="D108" t="str">
        <f t="shared" ref="D108:D154" si="40">IF(ISBLANK(C108),"",VLOOKUP(C108,Entry,2,FALSE))</f>
        <v/>
      </c>
      <c r="E108" t="str">
        <f t="shared" ref="E108:E123" si="41">IF(ISBLANK(C108),"",VLOOKUP(C108,Entry,3,FALSE))</f>
        <v/>
      </c>
    </row>
    <row r="109" spans="1:5" x14ac:dyDescent="0.25">
      <c r="D109" t="str">
        <f t="shared" si="40"/>
        <v/>
      </c>
      <c r="E109" t="str">
        <f t="shared" si="41"/>
        <v/>
      </c>
    </row>
    <row r="110" spans="1:5" x14ac:dyDescent="0.25">
      <c r="D110" t="str">
        <f t="shared" si="40"/>
        <v/>
      </c>
      <c r="E110" t="str">
        <f t="shared" si="41"/>
        <v/>
      </c>
    </row>
    <row r="111" spans="1:5" x14ac:dyDescent="0.25">
      <c r="D111" t="str">
        <f t="shared" si="40"/>
        <v/>
      </c>
      <c r="E111" t="str">
        <f t="shared" si="41"/>
        <v/>
      </c>
    </row>
    <row r="112" spans="1:5" x14ac:dyDescent="0.25">
      <c r="D112" t="str">
        <f t="shared" si="40"/>
        <v/>
      </c>
      <c r="E112" t="str">
        <f t="shared" si="41"/>
        <v/>
      </c>
    </row>
    <row r="113" spans="4:5" x14ac:dyDescent="0.25">
      <c r="D113" t="str">
        <f t="shared" si="40"/>
        <v/>
      </c>
      <c r="E113" t="str">
        <f t="shared" si="41"/>
        <v/>
      </c>
    </row>
    <row r="114" spans="4:5" x14ac:dyDescent="0.25">
      <c r="D114" t="str">
        <f t="shared" si="40"/>
        <v/>
      </c>
      <c r="E114" t="str">
        <f t="shared" si="41"/>
        <v/>
      </c>
    </row>
    <row r="115" spans="4:5" x14ac:dyDescent="0.25">
      <c r="D115" t="str">
        <f t="shared" si="40"/>
        <v/>
      </c>
      <c r="E115" t="str">
        <f t="shared" si="41"/>
        <v/>
      </c>
    </row>
    <row r="116" spans="4:5" x14ac:dyDescent="0.25">
      <c r="D116" t="str">
        <f t="shared" si="40"/>
        <v/>
      </c>
      <c r="E116" t="str">
        <f t="shared" si="41"/>
        <v/>
      </c>
    </row>
    <row r="117" spans="4:5" x14ac:dyDescent="0.25">
      <c r="D117" t="str">
        <f t="shared" si="40"/>
        <v/>
      </c>
      <c r="E117" t="str">
        <f t="shared" si="41"/>
        <v/>
      </c>
    </row>
    <row r="118" spans="4:5" x14ac:dyDescent="0.25">
      <c r="D118" t="str">
        <f t="shared" si="40"/>
        <v/>
      </c>
      <c r="E118" t="str">
        <f t="shared" si="41"/>
        <v/>
      </c>
    </row>
    <row r="119" spans="4:5" x14ac:dyDescent="0.25">
      <c r="D119" t="str">
        <f t="shared" si="40"/>
        <v/>
      </c>
      <c r="E119" t="str">
        <f t="shared" si="41"/>
        <v/>
      </c>
    </row>
    <row r="120" spans="4:5" x14ac:dyDescent="0.25">
      <c r="D120" t="str">
        <f t="shared" si="40"/>
        <v/>
      </c>
      <c r="E120" t="str">
        <f t="shared" si="41"/>
        <v/>
      </c>
    </row>
    <row r="121" spans="4:5" x14ac:dyDescent="0.25">
      <c r="D121" t="str">
        <f t="shared" si="40"/>
        <v/>
      </c>
      <c r="E121" t="str">
        <f t="shared" si="41"/>
        <v/>
      </c>
    </row>
    <row r="122" spans="4:5" x14ac:dyDescent="0.25">
      <c r="D122" t="str">
        <f t="shared" si="40"/>
        <v/>
      </c>
      <c r="E122" t="str">
        <f t="shared" si="41"/>
        <v/>
      </c>
    </row>
    <row r="123" spans="4:5" x14ac:dyDescent="0.25">
      <c r="D123" t="str">
        <f t="shared" si="40"/>
        <v/>
      </c>
      <c r="E123" t="str">
        <f t="shared" si="41"/>
        <v/>
      </c>
    </row>
    <row r="124" spans="4:5" x14ac:dyDescent="0.25">
      <c r="D124" t="str">
        <f t="shared" si="40"/>
        <v/>
      </c>
      <c r="E124" t="str">
        <f t="shared" ref="E124:E187" si="42">IF(ISBLANK(C124),"",VLOOKUP(C124,Entry,3,FALSE))</f>
        <v/>
      </c>
    </row>
    <row r="125" spans="4:5" x14ac:dyDescent="0.25">
      <c r="D125" t="str">
        <f t="shared" si="40"/>
        <v/>
      </c>
      <c r="E125" t="str">
        <f t="shared" si="42"/>
        <v/>
      </c>
    </row>
    <row r="126" spans="4:5" x14ac:dyDescent="0.25">
      <c r="D126" t="str">
        <f t="shared" si="40"/>
        <v/>
      </c>
      <c r="E126" t="str">
        <f t="shared" si="42"/>
        <v/>
      </c>
    </row>
    <row r="127" spans="4:5" x14ac:dyDescent="0.25">
      <c r="D127" t="str">
        <f t="shared" si="40"/>
        <v/>
      </c>
      <c r="E127" t="str">
        <f t="shared" si="42"/>
        <v/>
      </c>
    </row>
    <row r="128" spans="4:5" x14ac:dyDescent="0.25">
      <c r="D128" t="str">
        <f t="shared" si="40"/>
        <v/>
      </c>
      <c r="E128" t="str">
        <f t="shared" si="42"/>
        <v/>
      </c>
    </row>
    <row r="129" spans="4:5" x14ac:dyDescent="0.25">
      <c r="D129" t="str">
        <f t="shared" si="40"/>
        <v/>
      </c>
      <c r="E129" t="str">
        <f t="shared" si="42"/>
        <v/>
      </c>
    </row>
    <row r="130" spans="4:5" x14ac:dyDescent="0.25">
      <c r="D130" t="str">
        <f t="shared" si="40"/>
        <v/>
      </c>
      <c r="E130" t="str">
        <f t="shared" si="42"/>
        <v/>
      </c>
    </row>
    <row r="131" spans="4:5" x14ac:dyDescent="0.25">
      <c r="D131" t="str">
        <f t="shared" si="40"/>
        <v/>
      </c>
      <c r="E131" t="str">
        <f t="shared" si="42"/>
        <v/>
      </c>
    </row>
    <row r="132" spans="4:5" x14ac:dyDescent="0.25">
      <c r="D132" t="str">
        <f t="shared" si="40"/>
        <v/>
      </c>
      <c r="E132" t="str">
        <f t="shared" si="42"/>
        <v/>
      </c>
    </row>
    <row r="133" spans="4:5" x14ac:dyDescent="0.25">
      <c r="D133" t="str">
        <f t="shared" si="40"/>
        <v/>
      </c>
      <c r="E133" t="str">
        <f t="shared" si="42"/>
        <v/>
      </c>
    </row>
    <row r="134" spans="4:5" x14ac:dyDescent="0.25">
      <c r="D134" t="str">
        <f t="shared" si="40"/>
        <v/>
      </c>
      <c r="E134" t="str">
        <f t="shared" si="42"/>
        <v/>
      </c>
    </row>
    <row r="135" spans="4:5" x14ac:dyDescent="0.25">
      <c r="D135" t="str">
        <f t="shared" si="40"/>
        <v/>
      </c>
      <c r="E135" t="str">
        <f t="shared" si="42"/>
        <v/>
      </c>
    </row>
    <row r="136" spans="4:5" x14ac:dyDescent="0.25">
      <c r="D136" t="str">
        <f t="shared" si="40"/>
        <v/>
      </c>
      <c r="E136" t="str">
        <f t="shared" si="42"/>
        <v/>
      </c>
    </row>
    <row r="137" spans="4:5" x14ac:dyDescent="0.25">
      <c r="D137" t="str">
        <f t="shared" si="40"/>
        <v/>
      </c>
      <c r="E137" t="str">
        <f t="shared" si="42"/>
        <v/>
      </c>
    </row>
    <row r="138" spans="4:5" x14ac:dyDescent="0.25">
      <c r="D138" t="str">
        <f t="shared" si="40"/>
        <v/>
      </c>
      <c r="E138" t="str">
        <f t="shared" si="42"/>
        <v/>
      </c>
    </row>
    <row r="139" spans="4:5" x14ac:dyDescent="0.25">
      <c r="D139" t="str">
        <f t="shared" si="40"/>
        <v/>
      </c>
      <c r="E139" t="str">
        <f t="shared" si="42"/>
        <v/>
      </c>
    </row>
    <row r="140" spans="4:5" x14ac:dyDescent="0.25">
      <c r="D140" t="str">
        <f t="shared" si="40"/>
        <v/>
      </c>
      <c r="E140" t="str">
        <f t="shared" si="42"/>
        <v/>
      </c>
    </row>
    <row r="141" spans="4:5" x14ac:dyDescent="0.25">
      <c r="D141" t="str">
        <f t="shared" si="40"/>
        <v/>
      </c>
      <c r="E141" t="str">
        <f t="shared" si="42"/>
        <v/>
      </c>
    </row>
    <row r="142" spans="4:5" x14ac:dyDescent="0.25">
      <c r="D142" t="str">
        <f t="shared" si="40"/>
        <v/>
      </c>
      <c r="E142" t="str">
        <f t="shared" si="42"/>
        <v/>
      </c>
    </row>
    <row r="143" spans="4:5" x14ac:dyDescent="0.25">
      <c r="D143" t="str">
        <f t="shared" si="40"/>
        <v/>
      </c>
      <c r="E143" t="str">
        <f t="shared" si="42"/>
        <v/>
      </c>
    </row>
    <row r="144" spans="4:5" x14ac:dyDescent="0.25">
      <c r="D144" t="str">
        <f t="shared" si="40"/>
        <v/>
      </c>
      <c r="E144" t="str">
        <f t="shared" si="42"/>
        <v/>
      </c>
    </row>
    <row r="145" spans="4:5" x14ac:dyDescent="0.25">
      <c r="D145" t="str">
        <f t="shared" si="40"/>
        <v/>
      </c>
      <c r="E145" t="str">
        <f t="shared" si="42"/>
        <v/>
      </c>
    </row>
    <row r="146" spans="4:5" x14ac:dyDescent="0.25">
      <c r="D146" t="str">
        <f t="shared" si="40"/>
        <v/>
      </c>
      <c r="E146" t="str">
        <f t="shared" si="42"/>
        <v/>
      </c>
    </row>
    <row r="147" spans="4:5" x14ac:dyDescent="0.25">
      <c r="D147" t="str">
        <f t="shared" si="40"/>
        <v/>
      </c>
      <c r="E147" t="str">
        <f t="shared" si="42"/>
        <v/>
      </c>
    </row>
    <row r="148" spans="4:5" x14ac:dyDescent="0.25">
      <c r="D148" t="str">
        <f t="shared" si="40"/>
        <v/>
      </c>
      <c r="E148" t="str">
        <f t="shared" si="42"/>
        <v/>
      </c>
    </row>
    <row r="149" spans="4:5" x14ac:dyDescent="0.25">
      <c r="D149" t="str">
        <f t="shared" si="40"/>
        <v/>
      </c>
      <c r="E149" t="str">
        <f t="shared" si="42"/>
        <v/>
      </c>
    </row>
    <row r="150" spans="4:5" x14ac:dyDescent="0.25">
      <c r="D150" t="str">
        <f t="shared" si="40"/>
        <v/>
      </c>
      <c r="E150" t="str">
        <f t="shared" si="42"/>
        <v/>
      </c>
    </row>
    <row r="151" spans="4:5" x14ac:dyDescent="0.25">
      <c r="D151" t="str">
        <f t="shared" si="40"/>
        <v/>
      </c>
      <c r="E151" t="str">
        <f t="shared" si="42"/>
        <v/>
      </c>
    </row>
    <row r="152" spans="4:5" x14ac:dyDescent="0.25">
      <c r="D152" t="str">
        <f t="shared" si="40"/>
        <v/>
      </c>
      <c r="E152" t="str">
        <f t="shared" si="42"/>
        <v/>
      </c>
    </row>
    <row r="153" spans="4:5" x14ac:dyDescent="0.25">
      <c r="D153" t="str">
        <f t="shared" si="40"/>
        <v/>
      </c>
      <c r="E153" t="str">
        <f t="shared" si="42"/>
        <v/>
      </c>
    </row>
    <row r="154" spans="4:5" x14ac:dyDescent="0.25">
      <c r="D154" t="str">
        <f t="shared" si="40"/>
        <v/>
      </c>
      <c r="E154" t="str">
        <f t="shared" si="42"/>
        <v/>
      </c>
    </row>
    <row r="155" spans="4:5" x14ac:dyDescent="0.25">
      <c r="D155" t="str">
        <f t="shared" ref="D155:D218" si="43">IF(ISBLANK(C155),"",VLOOKUP(C155,Entry,2,FALSE))</f>
        <v/>
      </c>
      <c r="E155" t="str">
        <f t="shared" si="42"/>
        <v/>
      </c>
    </row>
    <row r="156" spans="4:5" x14ac:dyDescent="0.25">
      <c r="D156" t="str">
        <f t="shared" si="43"/>
        <v/>
      </c>
      <c r="E156" t="str">
        <f t="shared" si="42"/>
        <v/>
      </c>
    </row>
    <row r="157" spans="4:5" x14ac:dyDescent="0.25">
      <c r="D157" t="str">
        <f t="shared" si="43"/>
        <v/>
      </c>
      <c r="E157" t="str">
        <f t="shared" si="42"/>
        <v/>
      </c>
    </row>
    <row r="158" spans="4:5" x14ac:dyDescent="0.25">
      <c r="D158" t="str">
        <f t="shared" si="43"/>
        <v/>
      </c>
      <c r="E158" t="str">
        <f t="shared" si="42"/>
        <v/>
      </c>
    </row>
    <row r="159" spans="4:5" x14ac:dyDescent="0.25">
      <c r="D159" t="str">
        <f t="shared" si="43"/>
        <v/>
      </c>
      <c r="E159" t="str">
        <f t="shared" si="42"/>
        <v/>
      </c>
    </row>
    <row r="160" spans="4:5" x14ac:dyDescent="0.25">
      <c r="D160" t="str">
        <f t="shared" si="43"/>
        <v/>
      </c>
      <c r="E160" t="str">
        <f t="shared" si="42"/>
        <v/>
      </c>
    </row>
    <row r="161" spans="4:5" x14ac:dyDescent="0.25">
      <c r="D161" t="str">
        <f t="shared" si="43"/>
        <v/>
      </c>
      <c r="E161" t="str">
        <f t="shared" si="42"/>
        <v/>
      </c>
    </row>
    <row r="162" spans="4:5" x14ac:dyDescent="0.25">
      <c r="D162" t="str">
        <f t="shared" si="43"/>
        <v/>
      </c>
      <c r="E162" t="str">
        <f t="shared" si="42"/>
        <v/>
      </c>
    </row>
    <row r="163" spans="4:5" x14ac:dyDescent="0.25">
      <c r="D163" t="str">
        <f t="shared" si="43"/>
        <v/>
      </c>
      <c r="E163" t="str">
        <f t="shared" si="42"/>
        <v/>
      </c>
    </row>
    <row r="164" spans="4:5" x14ac:dyDescent="0.25">
      <c r="D164" t="str">
        <f t="shared" si="43"/>
        <v/>
      </c>
      <c r="E164" t="str">
        <f t="shared" si="42"/>
        <v/>
      </c>
    </row>
    <row r="165" spans="4:5" x14ac:dyDescent="0.25">
      <c r="D165" t="str">
        <f t="shared" si="43"/>
        <v/>
      </c>
      <c r="E165" t="str">
        <f t="shared" si="42"/>
        <v/>
      </c>
    </row>
    <row r="166" spans="4:5" x14ac:dyDescent="0.25">
      <c r="D166" t="str">
        <f t="shared" si="43"/>
        <v/>
      </c>
      <c r="E166" t="str">
        <f t="shared" si="42"/>
        <v/>
      </c>
    </row>
    <row r="167" spans="4:5" x14ac:dyDescent="0.25">
      <c r="D167" t="str">
        <f t="shared" si="43"/>
        <v/>
      </c>
      <c r="E167" t="str">
        <f t="shared" si="42"/>
        <v/>
      </c>
    </row>
    <row r="168" spans="4:5" x14ac:dyDescent="0.25">
      <c r="D168" t="str">
        <f t="shared" si="43"/>
        <v/>
      </c>
      <c r="E168" t="str">
        <f t="shared" si="42"/>
        <v/>
      </c>
    </row>
    <row r="169" spans="4:5" x14ac:dyDescent="0.25">
      <c r="D169" t="str">
        <f t="shared" si="43"/>
        <v/>
      </c>
      <c r="E169" t="str">
        <f t="shared" si="42"/>
        <v/>
      </c>
    </row>
    <row r="170" spans="4:5" x14ac:dyDescent="0.25">
      <c r="D170" t="str">
        <f t="shared" si="43"/>
        <v/>
      </c>
      <c r="E170" t="str">
        <f t="shared" si="42"/>
        <v/>
      </c>
    </row>
    <row r="171" spans="4:5" x14ac:dyDescent="0.25">
      <c r="D171" t="str">
        <f t="shared" si="43"/>
        <v/>
      </c>
      <c r="E171" t="str">
        <f t="shared" si="42"/>
        <v/>
      </c>
    </row>
    <row r="172" spans="4:5" x14ac:dyDescent="0.25">
      <c r="D172" t="str">
        <f t="shared" si="43"/>
        <v/>
      </c>
      <c r="E172" t="str">
        <f t="shared" si="42"/>
        <v/>
      </c>
    </row>
    <row r="173" spans="4:5" x14ac:dyDescent="0.25">
      <c r="D173" t="str">
        <f t="shared" si="43"/>
        <v/>
      </c>
      <c r="E173" t="str">
        <f t="shared" si="42"/>
        <v/>
      </c>
    </row>
    <row r="174" spans="4:5" x14ac:dyDescent="0.25">
      <c r="D174" t="str">
        <f t="shared" si="43"/>
        <v/>
      </c>
      <c r="E174" t="str">
        <f t="shared" si="42"/>
        <v/>
      </c>
    </row>
    <row r="175" spans="4:5" x14ac:dyDescent="0.25">
      <c r="D175" t="str">
        <f t="shared" si="43"/>
        <v/>
      </c>
      <c r="E175" t="str">
        <f t="shared" si="42"/>
        <v/>
      </c>
    </row>
    <row r="176" spans="4:5" x14ac:dyDescent="0.25">
      <c r="D176" t="str">
        <f t="shared" si="43"/>
        <v/>
      </c>
      <c r="E176" t="str">
        <f t="shared" si="42"/>
        <v/>
      </c>
    </row>
    <row r="177" spans="4:5" x14ac:dyDescent="0.25">
      <c r="D177" t="str">
        <f t="shared" si="43"/>
        <v/>
      </c>
      <c r="E177" t="str">
        <f t="shared" si="42"/>
        <v/>
      </c>
    </row>
    <row r="178" spans="4:5" x14ac:dyDescent="0.25">
      <c r="D178" t="str">
        <f t="shared" si="43"/>
        <v/>
      </c>
      <c r="E178" t="str">
        <f t="shared" si="42"/>
        <v/>
      </c>
    </row>
    <row r="179" spans="4:5" x14ac:dyDescent="0.25">
      <c r="D179" t="str">
        <f t="shared" si="43"/>
        <v/>
      </c>
      <c r="E179" t="str">
        <f t="shared" si="42"/>
        <v/>
      </c>
    </row>
    <row r="180" spans="4:5" x14ac:dyDescent="0.25">
      <c r="D180" t="str">
        <f t="shared" si="43"/>
        <v/>
      </c>
      <c r="E180" t="str">
        <f t="shared" si="42"/>
        <v/>
      </c>
    </row>
    <row r="181" spans="4:5" x14ac:dyDescent="0.25">
      <c r="D181" t="str">
        <f t="shared" si="43"/>
        <v/>
      </c>
      <c r="E181" t="str">
        <f t="shared" si="42"/>
        <v/>
      </c>
    </row>
    <row r="182" spans="4:5" x14ac:dyDescent="0.25">
      <c r="D182" t="str">
        <f t="shared" si="43"/>
        <v/>
      </c>
      <c r="E182" t="str">
        <f t="shared" si="42"/>
        <v/>
      </c>
    </row>
    <row r="183" spans="4:5" x14ac:dyDescent="0.25">
      <c r="D183" t="str">
        <f t="shared" si="43"/>
        <v/>
      </c>
      <c r="E183" t="str">
        <f t="shared" si="42"/>
        <v/>
      </c>
    </row>
    <row r="184" spans="4:5" x14ac:dyDescent="0.25">
      <c r="D184" t="str">
        <f t="shared" si="43"/>
        <v/>
      </c>
      <c r="E184" t="str">
        <f t="shared" si="42"/>
        <v/>
      </c>
    </row>
    <row r="185" spans="4:5" x14ac:dyDescent="0.25">
      <c r="D185" t="str">
        <f t="shared" si="43"/>
        <v/>
      </c>
      <c r="E185" t="str">
        <f t="shared" si="42"/>
        <v/>
      </c>
    </row>
    <row r="186" spans="4:5" x14ac:dyDescent="0.25">
      <c r="D186" t="str">
        <f t="shared" si="43"/>
        <v/>
      </c>
      <c r="E186" t="str">
        <f t="shared" si="42"/>
        <v/>
      </c>
    </row>
    <row r="187" spans="4:5" x14ac:dyDescent="0.25">
      <c r="D187" t="str">
        <f t="shared" si="43"/>
        <v/>
      </c>
      <c r="E187" t="str">
        <f t="shared" si="42"/>
        <v/>
      </c>
    </row>
    <row r="188" spans="4:5" x14ac:dyDescent="0.25">
      <c r="D188" t="str">
        <f t="shared" si="43"/>
        <v/>
      </c>
      <c r="E188" t="str">
        <f t="shared" ref="E188:E251" si="44">IF(ISBLANK(C188),"",VLOOKUP(C188,Entry,3,FALSE))</f>
        <v/>
      </c>
    </row>
    <row r="189" spans="4:5" x14ac:dyDescent="0.25">
      <c r="D189" t="str">
        <f t="shared" si="43"/>
        <v/>
      </c>
      <c r="E189" t="str">
        <f t="shared" si="44"/>
        <v/>
      </c>
    </row>
    <row r="190" spans="4:5" x14ac:dyDescent="0.25">
      <c r="D190" t="str">
        <f t="shared" si="43"/>
        <v/>
      </c>
      <c r="E190" t="str">
        <f t="shared" si="44"/>
        <v/>
      </c>
    </row>
    <row r="191" spans="4:5" x14ac:dyDescent="0.25">
      <c r="D191" t="str">
        <f t="shared" si="43"/>
        <v/>
      </c>
      <c r="E191" t="str">
        <f t="shared" si="44"/>
        <v/>
      </c>
    </row>
    <row r="192" spans="4:5" x14ac:dyDescent="0.25">
      <c r="D192" t="str">
        <f t="shared" si="43"/>
        <v/>
      </c>
      <c r="E192" t="str">
        <f t="shared" si="44"/>
        <v/>
      </c>
    </row>
    <row r="193" spans="4:5" x14ac:dyDescent="0.25">
      <c r="D193" t="str">
        <f t="shared" si="43"/>
        <v/>
      </c>
      <c r="E193" t="str">
        <f t="shared" si="44"/>
        <v/>
      </c>
    </row>
    <row r="194" spans="4:5" x14ac:dyDescent="0.25">
      <c r="D194" t="str">
        <f t="shared" si="43"/>
        <v/>
      </c>
      <c r="E194" t="str">
        <f t="shared" si="44"/>
        <v/>
      </c>
    </row>
    <row r="195" spans="4:5" x14ac:dyDescent="0.25">
      <c r="D195" t="str">
        <f t="shared" si="43"/>
        <v/>
      </c>
      <c r="E195" t="str">
        <f t="shared" si="44"/>
        <v/>
      </c>
    </row>
    <row r="196" spans="4:5" x14ac:dyDescent="0.25">
      <c r="D196" t="str">
        <f t="shared" si="43"/>
        <v/>
      </c>
      <c r="E196" t="str">
        <f t="shared" si="44"/>
        <v/>
      </c>
    </row>
    <row r="197" spans="4:5" x14ac:dyDescent="0.25">
      <c r="D197" t="str">
        <f t="shared" si="43"/>
        <v/>
      </c>
      <c r="E197" t="str">
        <f t="shared" si="44"/>
        <v/>
      </c>
    </row>
    <row r="198" spans="4:5" x14ac:dyDescent="0.25">
      <c r="D198" t="str">
        <f t="shared" si="43"/>
        <v/>
      </c>
      <c r="E198" t="str">
        <f t="shared" si="44"/>
        <v/>
      </c>
    </row>
    <row r="199" spans="4:5" x14ac:dyDescent="0.25">
      <c r="D199" t="str">
        <f t="shared" si="43"/>
        <v/>
      </c>
      <c r="E199" t="str">
        <f t="shared" si="44"/>
        <v/>
      </c>
    </row>
    <row r="200" spans="4:5" x14ac:dyDescent="0.25">
      <c r="D200" t="str">
        <f t="shared" si="43"/>
        <v/>
      </c>
      <c r="E200" t="str">
        <f t="shared" si="44"/>
        <v/>
      </c>
    </row>
    <row r="201" spans="4:5" x14ac:dyDescent="0.25">
      <c r="D201" t="str">
        <f t="shared" si="43"/>
        <v/>
      </c>
      <c r="E201" t="str">
        <f t="shared" si="44"/>
        <v/>
      </c>
    </row>
    <row r="202" spans="4:5" x14ac:dyDescent="0.25">
      <c r="D202" t="str">
        <f t="shared" si="43"/>
        <v/>
      </c>
      <c r="E202" t="str">
        <f t="shared" si="44"/>
        <v/>
      </c>
    </row>
    <row r="203" spans="4:5" x14ac:dyDescent="0.25">
      <c r="D203" t="str">
        <f t="shared" si="43"/>
        <v/>
      </c>
      <c r="E203" t="str">
        <f t="shared" si="44"/>
        <v/>
      </c>
    </row>
    <row r="204" spans="4:5" x14ac:dyDescent="0.25">
      <c r="D204" t="str">
        <f t="shared" si="43"/>
        <v/>
      </c>
      <c r="E204" t="str">
        <f t="shared" si="44"/>
        <v/>
      </c>
    </row>
    <row r="205" spans="4:5" x14ac:dyDescent="0.25">
      <c r="D205" t="str">
        <f t="shared" si="43"/>
        <v/>
      </c>
      <c r="E205" t="str">
        <f t="shared" si="44"/>
        <v/>
      </c>
    </row>
    <row r="206" spans="4:5" x14ac:dyDescent="0.25">
      <c r="D206" t="str">
        <f t="shared" si="43"/>
        <v/>
      </c>
      <c r="E206" t="str">
        <f t="shared" si="44"/>
        <v/>
      </c>
    </row>
    <row r="207" spans="4:5" x14ac:dyDescent="0.25">
      <c r="D207" t="str">
        <f t="shared" si="43"/>
        <v/>
      </c>
      <c r="E207" t="str">
        <f t="shared" si="44"/>
        <v/>
      </c>
    </row>
    <row r="208" spans="4:5" x14ac:dyDescent="0.25">
      <c r="D208" t="str">
        <f t="shared" si="43"/>
        <v/>
      </c>
      <c r="E208" t="str">
        <f t="shared" si="44"/>
        <v/>
      </c>
    </row>
    <row r="209" spans="4:5" x14ac:dyDescent="0.25">
      <c r="D209" t="str">
        <f t="shared" si="43"/>
        <v/>
      </c>
      <c r="E209" t="str">
        <f t="shared" si="44"/>
        <v/>
      </c>
    </row>
    <row r="210" spans="4:5" x14ac:dyDescent="0.25">
      <c r="D210" t="str">
        <f t="shared" si="43"/>
        <v/>
      </c>
      <c r="E210" t="str">
        <f t="shared" si="44"/>
        <v/>
      </c>
    </row>
    <row r="211" spans="4:5" x14ac:dyDescent="0.25">
      <c r="D211" t="str">
        <f t="shared" si="43"/>
        <v/>
      </c>
      <c r="E211" t="str">
        <f t="shared" si="44"/>
        <v/>
      </c>
    </row>
    <row r="212" spans="4:5" x14ac:dyDescent="0.25">
      <c r="D212" t="str">
        <f t="shared" si="43"/>
        <v/>
      </c>
      <c r="E212" t="str">
        <f t="shared" si="44"/>
        <v/>
      </c>
    </row>
    <row r="213" spans="4:5" x14ac:dyDescent="0.25">
      <c r="D213" t="str">
        <f t="shared" si="43"/>
        <v/>
      </c>
      <c r="E213" t="str">
        <f t="shared" si="44"/>
        <v/>
      </c>
    </row>
    <row r="214" spans="4:5" x14ac:dyDescent="0.25">
      <c r="D214" t="str">
        <f t="shared" si="43"/>
        <v/>
      </c>
      <c r="E214" t="str">
        <f t="shared" si="44"/>
        <v/>
      </c>
    </row>
    <row r="215" spans="4:5" x14ac:dyDescent="0.25">
      <c r="D215" t="str">
        <f t="shared" si="43"/>
        <v/>
      </c>
      <c r="E215" t="str">
        <f t="shared" si="44"/>
        <v/>
      </c>
    </row>
    <row r="216" spans="4:5" x14ac:dyDescent="0.25">
      <c r="D216" t="str">
        <f t="shared" si="43"/>
        <v/>
      </c>
      <c r="E216" t="str">
        <f t="shared" si="44"/>
        <v/>
      </c>
    </row>
    <row r="217" spans="4:5" x14ac:dyDescent="0.25">
      <c r="D217" t="str">
        <f t="shared" si="43"/>
        <v/>
      </c>
      <c r="E217" t="str">
        <f t="shared" si="44"/>
        <v/>
      </c>
    </row>
    <row r="218" spans="4:5" x14ac:dyDescent="0.25">
      <c r="D218" t="str">
        <f t="shared" si="43"/>
        <v/>
      </c>
      <c r="E218" t="str">
        <f t="shared" si="44"/>
        <v/>
      </c>
    </row>
    <row r="219" spans="4:5" x14ac:dyDescent="0.25">
      <c r="D219" t="str">
        <f t="shared" ref="D219:D282" si="45">IF(ISBLANK(C219),"",VLOOKUP(C219,Entry,2,FALSE))</f>
        <v/>
      </c>
      <c r="E219" t="str">
        <f t="shared" si="44"/>
        <v/>
      </c>
    </row>
    <row r="220" spans="4:5" x14ac:dyDescent="0.25">
      <c r="D220" t="str">
        <f t="shared" si="45"/>
        <v/>
      </c>
      <c r="E220" t="str">
        <f t="shared" si="44"/>
        <v/>
      </c>
    </row>
    <row r="221" spans="4:5" x14ac:dyDescent="0.25">
      <c r="D221" t="str">
        <f t="shared" si="45"/>
        <v/>
      </c>
      <c r="E221" t="str">
        <f t="shared" si="44"/>
        <v/>
      </c>
    </row>
    <row r="222" spans="4:5" x14ac:dyDescent="0.25">
      <c r="D222" t="str">
        <f t="shared" si="45"/>
        <v/>
      </c>
      <c r="E222" t="str">
        <f t="shared" si="44"/>
        <v/>
      </c>
    </row>
    <row r="223" spans="4:5" x14ac:dyDescent="0.25">
      <c r="D223" t="str">
        <f t="shared" si="45"/>
        <v/>
      </c>
      <c r="E223" t="str">
        <f t="shared" si="44"/>
        <v/>
      </c>
    </row>
    <row r="224" spans="4:5" x14ac:dyDescent="0.25">
      <c r="D224" t="str">
        <f t="shared" si="45"/>
        <v/>
      </c>
      <c r="E224" t="str">
        <f t="shared" si="44"/>
        <v/>
      </c>
    </row>
    <row r="225" spans="4:5" x14ac:dyDescent="0.25">
      <c r="D225" t="str">
        <f t="shared" si="45"/>
        <v/>
      </c>
      <c r="E225" t="str">
        <f t="shared" si="44"/>
        <v/>
      </c>
    </row>
    <row r="226" spans="4:5" x14ac:dyDescent="0.25">
      <c r="D226" t="str">
        <f t="shared" si="45"/>
        <v/>
      </c>
      <c r="E226" t="str">
        <f t="shared" si="44"/>
        <v/>
      </c>
    </row>
    <row r="227" spans="4:5" x14ac:dyDescent="0.25">
      <c r="D227" t="str">
        <f t="shared" si="45"/>
        <v/>
      </c>
      <c r="E227" t="str">
        <f t="shared" si="44"/>
        <v/>
      </c>
    </row>
    <row r="228" spans="4:5" x14ac:dyDescent="0.25">
      <c r="D228" t="str">
        <f t="shared" si="45"/>
        <v/>
      </c>
      <c r="E228" t="str">
        <f t="shared" si="44"/>
        <v/>
      </c>
    </row>
    <row r="229" spans="4:5" x14ac:dyDescent="0.25">
      <c r="D229" t="str">
        <f t="shared" si="45"/>
        <v/>
      </c>
      <c r="E229" t="str">
        <f t="shared" si="44"/>
        <v/>
      </c>
    </row>
    <row r="230" spans="4:5" x14ac:dyDescent="0.25">
      <c r="D230" t="str">
        <f t="shared" si="45"/>
        <v/>
      </c>
      <c r="E230" t="str">
        <f t="shared" si="44"/>
        <v/>
      </c>
    </row>
    <row r="231" spans="4:5" x14ac:dyDescent="0.25">
      <c r="D231" t="str">
        <f t="shared" si="45"/>
        <v/>
      </c>
      <c r="E231" t="str">
        <f t="shared" si="44"/>
        <v/>
      </c>
    </row>
    <row r="232" spans="4:5" x14ac:dyDescent="0.25">
      <c r="D232" t="str">
        <f t="shared" si="45"/>
        <v/>
      </c>
      <c r="E232" t="str">
        <f t="shared" si="44"/>
        <v/>
      </c>
    </row>
    <row r="233" spans="4:5" x14ac:dyDescent="0.25">
      <c r="D233" t="str">
        <f t="shared" si="45"/>
        <v/>
      </c>
      <c r="E233" t="str">
        <f t="shared" si="44"/>
        <v/>
      </c>
    </row>
    <row r="234" spans="4:5" x14ac:dyDescent="0.25">
      <c r="D234" t="str">
        <f t="shared" si="45"/>
        <v/>
      </c>
      <c r="E234" t="str">
        <f t="shared" si="44"/>
        <v/>
      </c>
    </row>
    <row r="235" spans="4:5" x14ac:dyDescent="0.25">
      <c r="D235" t="str">
        <f t="shared" si="45"/>
        <v/>
      </c>
      <c r="E235" t="str">
        <f t="shared" si="44"/>
        <v/>
      </c>
    </row>
    <row r="236" spans="4:5" x14ac:dyDescent="0.25">
      <c r="D236" t="str">
        <f t="shared" si="45"/>
        <v/>
      </c>
      <c r="E236" t="str">
        <f t="shared" si="44"/>
        <v/>
      </c>
    </row>
    <row r="237" spans="4:5" x14ac:dyDescent="0.25">
      <c r="D237" t="str">
        <f t="shared" si="45"/>
        <v/>
      </c>
      <c r="E237" t="str">
        <f t="shared" si="44"/>
        <v/>
      </c>
    </row>
    <row r="238" spans="4:5" x14ac:dyDescent="0.25">
      <c r="D238" t="str">
        <f t="shared" si="45"/>
        <v/>
      </c>
      <c r="E238" t="str">
        <f t="shared" si="44"/>
        <v/>
      </c>
    </row>
    <row r="239" spans="4:5" x14ac:dyDescent="0.25">
      <c r="D239" t="str">
        <f t="shared" si="45"/>
        <v/>
      </c>
      <c r="E239" t="str">
        <f t="shared" si="44"/>
        <v/>
      </c>
    </row>
    <row r="240" spans="4:5" x14ac:dyDescent="0.25">
      <c r="D240" t="str">
        <f t="shared" si="45"/>
        <v/>
      </c>
      <c r="E240" t="str">
        <f t="shared" si="44"/>
        <v/>
      </c>
    </row>
    <row r="241" spans="4:5" x14ac:dyDescent="0.25">
      <c r="D241" t="str">
        <f t="shared" si="45"/>
        <v/>
      </c>
      <c r="E241" t="str">
        <f t="shared" si="44"/>
        <v/>
      </c>
    </row>
    <row r="242" spans="4:5" x14ac:dyDescent="0.25">
      <c r="D242" t="str">
        <f t="shared" si="45"/>
        <v/>
      </c>
      <c r="E242" t="str">
        <f t="shared" si="44"/>
        <v/>
      </c>
    </row>
    <row r="243" spans="4:5" x14ac:dyDescent="0.25">
      <c r="D243" t="str">
        <f t="shared" si="45"/>
        <v/>
      </c>
      <c r="E243" t="str">
        <f t="shared" si="44"/>
        <v/>
      </c>
    </row>
    <row r="244" spans="4:5" x14ac:dyDescent="0.25">
      <c r="D244" t="str">
        <f t="shared" si="45"/>
        <v/>
      </c>
      <c r="E244" t="str">
        <f t="shared" si="44"/>
        <v/>
      </c>
    </row>
    <row r="245" spans="4:5" x14ac:dyDescent="0.25">
      <c r="D245" t="str">
        <f t="shared" si="45"/>
        <v/>
      </c>
      <c r="E245" t="str">
        <f t="shared" si="44"/>
        <v/>
      </c>
    </row>
    <row r="246" spans="4:5" x14ac:dyDescent="0.25">
      <c r="D246" t="str">
        <f t="shared" si="45"/>
        <v/>
      </c>
      <c r="E246" t="str">
        <f t="shared" si="44"/>
        <v/>
      </c>
    </row>
    <row r="247" spans="4:5" x14ac:dyDescent="0.25">
      <c r="D247" t="str">
        <f t="shared" si="45"/>
        <v/>
      </c>
      <c r="E247" t="str">
        <f t="shared" si="44"/>
        <v/>
      </c>
    </row>
    <row r="248" spans="4:5" x14ac:dyDescent="0.25">
      <c r="D248" t="str">
        <f t="shared" si="45"/>
        <v/>
      </c>
      <c r="E248" t="str">
        <f t="shared" si="44"/>
        <v/>
      </c>
    </row>
    <row r="249" spans="4:5" x14ac:dyDescent="0.25">
      <c r="D249" t="str">
        <f t="shared" si="45"/>
        <v/>
      </c>
      <c r="E249" t="str">
        <f t="shared" si="44"/>
        <v/>
      </c>
    </row>
    <row r="250" spans="4:5" x14ac:dyDescent="0.25">
      <c r="D250" t="str">
        <f t="shared" si="45"/>
        <v/>
      </c>
      <c r="E250" t="str">
        <f t="shared" si="44"/>
        <v/>
      </c>
    </row>
    <row r="251" spans="4:5" x14ac:dyDescent="0.25">
      <c r="D251" t="str">
        <f t="shared" si="45"/>
        <v/>
      </c>
      <c r="E251" t="str">
        <f t="shared" si="44"/>
        <v/>
      </c>
    </row>
    <row r="252" spans="4:5" x14ac:dyDescent="0.25">
      <c r="D252" t="str">
        <f t="shared" si="45"/>
        <v/>
      </c>
      <c r="E252" t="str">
        <f t="shared" ref="E252:E315" si="46">IF(ISBLANK(C252),"",VLOOKUP(C252,Entry,3,FALSE))</f>
        <v/>
      </c>
    </row>
    <row r="253" spans="4:5" x14ac:dyDescent="0.25">
      <c r="D253" t="str">
        <f t="shared" si="45"/>
        <v/>
      </c>
      <c r="E253" t="str">
        <f t="shared" si="46"/>
        <v/>
      </c>
    </row>
    <row r="254" spans="4:5" x14ac:dyDescent="0.25">
      <c r="D254" t="str">
        <f t="shared" si="45"/>
        <v/>
      </c>
      <c r="E254" t="str">
        <f t="shared" si="46"/>
        <v/>
      </c>
    </row>
    <row r="255" spans="4:5" x14ac:dyDescent="0.25">
      <c r="D255" t="str">
        <f t="shared" si="45"/>
        <v/>
      </c>
      <c r="E255" t="str">
        <f t="shared" si="46"/>
        <v/>
      </c>
    </row>
    <row r="256" spans="4:5" x14ac:dyDescent="0.25">
      <c r="D256" t="str">
        <f t="shared" si="45"/>
        <v/>
      </c>
      <c r="E256" t="str">
        <f t="shared" si="46"/>
        <v/>
      </c>
    </row>
    <row r="257" spans="4:5" x14ac:dyDescent="0.25">
      <c r="D257" t="str">
        <f t="shared" si="45"/>
        <v/>
      </c>
      <c r="E257" t="str">
        <f t="shared" si="46"/>
        <v/>
      </c>
    </row>
    <row r="258" spans="4:5" x14ac:dyDescent="0.25">
      <c r="D258" t="str">
        <f t="shared" si="45"/>
        <v/>
      </c>
      <c r="E258" t="str">
        <f t="shared" si="46"/>
        <v/>
      </c>
    </row>
    <row r="259" spans="4:5" x14ac:dyDescent="0.25">
      <c r="D259" t="str">
        <f t="shared" si="45"/>
        <v/>
      </c>
      <c r="E259" t="str">
        <f t="shared" si="46"/>
        <v/>
      </c>
    </row>
    <row r="260" spans="4:5" x14ac:dyDescent="0.25">
      <c r="D260" t="str">
        <f t="shared" si="45"/>
        <v/>
      </c>
      <c r="E260" t="str">
        <f t="shared" si="46"/>
        <v/>
      </c>
    </row>
    <row r="261" spans="4:5" x14ac:dyDescent="0.25">
      <c r="D261" t="str">
        <f t="shared" si="45"/>
        <v/>
      </c>
      <c r="E261" t="str">
        <f t="shared" si="46"/>
        <v/>
      </c>
    </row>
    <row r="262" spans="4:5" x14ac:dyDescent="0.25">
      <c r="D262" t="str">
        <f t="shared" si="45"/>
        <v/>
      </c>
      <c r="E262" t="str">
        <f t="shared" si="46"/>
        <v/>
      </c>
    </row>
    <row r="263" spans="4:5" x14ac:dyDescent="0.25">
      <c r="D263" t="str">
        <f t="shared" si="45"/>
        <v/>
      </c>
      <c r="E263" t="str">
        <f t="shared" si="46"/>
        <v/>
      </c>
    </row>
    <row r="264" spans="4:5" x14ac:dyDescent="0.25">
      <c r="D264" t="str">
        <f t="shared" si="45"/>
        <v/>
      </c>
      <c r="E264" t="str">
        <f t="shared" si="46"/>
        <v/>
      </c>
    </row>
    <row r="265" spans="4:5" x14ac:dyDescent="0.25">
      <c r="D265" t="str">
        <f t="shared" si="45"/>
        <v/>
      </c>
      <c r="E265" t="str">
        <f t="shared" si="46"/>
        <v/>
      </c>
    </row>
    <row r="266" spans="4:5" x14ac:dyDescent="0.25">
      <c r="D266" t="str">
        <f t="shared" si="45"/>
        <v/>
      </c>
      <c r="E266" t="str">
        <f t="shared" si="46"/>
        <v/>
      </c>
    </row>
    <row r="267" spans="4:5" x14ac:dyDescent="0.25">
      <c r="D267" t="str">
        <f t="shared" si="45"/>
        <v/>
      </c>
      <c r="E267" t="str">
        <f t="shared" si="46"/>
        <v/>
      </c>
    </row>
    <row r="268" spans="4:5" x14ac:dyDescent="0.25">
      <c r="D268" t="str">
        <f t="shared" si="45"/>
        <v/>
      </c>
      <c r="E268" t="str">
        <f t="shared" si="46"/>
        <v/>
      </c>
    </row>
    <row r="269" spans="4:5" x14ac:dyDescent="0.25">
      <c r="D269" t="str">
        <f t="shared" si="45"/>
        <v/>
      </c>
      <c r="E269" t="str">
        <f t="shared" si="46"/>
        <v/>
      </c>
    </row>
    <row r="270" spans="4:5" x14ac:dyDescent="0.25">
      <c r="D270" t="str">
        <f t="shared" si="45"/>
        <v/>
      </c>
      <c r="E270" t="str">
        <f t="shared" si="46"/>
        <v/>
      </c>
    </row>
    <row r="271" spans="4:5" x14ac:dyDescent="0.25">
      <c r="D271" t="str">
        <f t="shared" si="45"/>
        <v/>
      </c>
      <c r="E271" t="str">
        <f t="shared" si="46"/>
        <v/>
      </c>
    </row>
    <row r="272" spans="4:5" x14ac:dyDescent="0.25">
      <c r="D272" t="str">
        <f t="shared" si="45"/>
        <v/>
      </c>
      <c r="E272" t="str">
        <f t="shared" si="46"/>
        <v/>
      </c>
    </row>
    <row r="273" spans="4:5" x14ac:dyDescent="0.25">
      <c r="D273" t="str">
        <f t="shared" si="45"/>
        <v/>
      </c>
      <c r="E273" t="str">
        <f t="shared" si="46"/>
        <v/>
      </c>
    </row>
    <row r="274" spans="4:5" x14ac:dyDescent="0.25">
      <c r="D274" t="str">
        <f t="shared" si="45"/>
        <v/>
      </c>
      <c r="E274" t="str">
        <f t="shared" si="46"/>
        <v/>
      </c>
    </row>
    <row r="275" spans="4:5" x14ac:dyDescent="0.25">
      <c r="D275" t="str">
        <f t="shared" si="45"/>
        <v/>
      </c>
      <c r="E275" t="str">
        <f t="shared" si="46"/>
        <v/>
      </c>
    </row>
    <row r="276" spans="4:5" x14ac:dyDescent="0.25">
      <c r="D276" t="str">
        <f t="shared" si="45"/>
        <v/>
      </c>
      <c r="E276" t="str">
        <f t="shared" si="46"/>
        <v/>
      </c>
    </row>
    <row r="277" spans="4:5" x14ac:dyDescent="0.25">
      <c r="D277" t="str">
        <f t="shared" si="45"/>
        <v/>
      </c>
      <c r="E277" t="str">
        <f t="shared" si="46"/>
        <v/>
      </c>
    </row>
    <row r="278" spans="4:5" x14ac:dyDescent="0.25">
      <c r="D278" t="str">
        <f t="shared" si="45"/>
        <v/>
      </c>
      <c r="E278" t="str">
        <f t="shared" si="46"/>
        <v/>
      </c>
    </row>
    <row r="279" spans="4:5" x14ac:dyDescent="0.25">
      <c r="D279" t="str">
        <f t="shared" si="45"/>
        <v/>
      </c>
      <c r="E279" t="str">
        <f t="shared" si="46"/>
        <v/>
      </c>
    </row>
    <row r="280" spans="4:5" x14ac:dyDescent="0.25">
      <c r="D280" t="str">
        <f t="shared" si="45"/>
        <v/>
      </c>
      <c r="E280" t="str">
        <f t="shared" si="46"/>
        <v/>
      </c>
    </row>
    <row r="281" spans="4:5" x14ac:dyDescent="0.25">
      <c r="D281" t="str">
        <f t="shared" si="45"/>
        <v/>
      </c>
      <c r="E281" t="str">
        <f t="shared" si="46"/>
        <v/>
      </c>
    </row>
    <row r="282" spans="4:5" x14ac:dyDescent="0.25">
      <c r="D282" t="str">
        <f t="shared" si="45"/>
        <v/>
      </c>
      <c r="E282" t="str">
        <f t="shared" si="46"/>
        <v/>
      </c>
    </row>
    <row r="283" spans="4:5" x14ac:dyDescent="0.25">
      <c r="D283" t="str">
        <f t="shared" ref="D283:D320" si="47">IF(ISBLANK(C283),"",VLOOKUP(C283,Entry,2,FALSE))</f>
        <v/>
      </c>
      <c r="E283" t="str">
        <f t="shared" si="46"/>
        <v/>
      </c>
    </row>
    <row r="284" spans="4:5" x14ac:dyDescent="0.25">
      <c r="D284" t="str">
        <f t="shared" si="47"/>
        <v/>
      </c>
      <c r="E284" t="str">
        <f t="shared" si="46"/>
        <v/>
      </c>
    </row>
    <row r="285" spans="4:5" x14ac:dyDescent="0.25">
      <c r="D285" t="str">
        <f t="shared" si="47"/>
        <v/>
      </c>
      <c r="E285" t="str">
        <f t="shared" si="46"/>
        <v/>
      </c>
    </row>
    <row r="286" spans="4:5" x14ac:dyDescent="0.25">
      <c r="D286" t="str">
        <f t="shared" si="47"/>
        <v/>
      </c>
      <c r="E286" t="str">
        <f t="shared" si="46"/>
        <v/>
      </c>
    </row>
    <row r="287" spans="4:5" x14ac:dyDescent="0.25">
      <c r="D287" t="str">
        <f t="shared" si="47"/>
        <v/>
      </c>
      <c r="E287" t="str">
        <f t="shared" si="46"/>
        <v/>
      </c>
    </row>
    <row r="288" spans="4:5" x14ac:dyDescent="0.25">
      <c r="D288" t="str">
        <f t="shared" si="47"/>
        <v/>
      </c>
      <c r="E288" t="str">
        <f t="shared" si="46"/>
        <v/>
      </c>
    </row>
    <row r="289" spans="4:5" x14ac:dyDescent="0.25">
      <c r="D289" t="str">
        <f t="shared" si="47"/>
        <v/>
      </c>
      <c r="E289" t="str">
        <f t="shared" si="46"/>
        <v/>
      </c>
    </row>
    <row r="290" spans="4:5" x14ac:dyDescent="0.25">
      <c r="D290" t="str">
        <f t="shared" si="47"/>
        <v/>
      </c>
      <c r="E290" t="str">
        <f t="shared" si="46"/>
        <v/>
      </c>
    </row>
    <row r="291" spans="4:5" x14ac:dyDescent="0.25">
      <c r="D291" t="str">
        <f t="shared" si="47"/>
        <v/>
      </c>
      <c r="E291" t="str">
        <f t="shared" si="46"/>
        <v/>
      </c>
    </row>
    <row r="292" spans="4:5" x14ac:dyDescent="0.25">
      <c r="D292" t="str">
        <f t="shared" si="47"/>
        <v/>
      </c>
      <c r="E292" t="str">
        <f t="shared" si="46"/>
        <v/>
      </c>
    </row>
    <row r="293" spans="4:5" x14ac:dyDescent="0.25">
      <c r="D293" t="str">
        <f t="shared" si="47"/>
        <v/>
      </c>
      <c r="E293" t="str">
        <f t="shared" si="46"/>
        <v/>
      </c>
    </row>
    <row r="294" spans="4:5" x14ac:dyDescent="0.25">
      <c r="D294" t="str">
        <f t="shared" si="47"/>
        <v/>
      </c>
      <c r="E294" t="str">
        <f t="shared" si="46"/>
        <v/>
      </c>
    </row>
    <row r="295" spans="4:5" x14ac:dyDescent="0.25">
      <c r="D295" t="str">
        <f t="shared" si="47"/>
        <v/>
      </c>
      <c r="E295" t="str">
        <f t="shared" si="46"/>
        <v/>
      </c>
    </row>
    <row r="296" spans="4:5" x14ac:dyDescent="0.25">
      <c r="D296" t="str">
        <f t="shared" si="47"/>
        <v/>
      </c>
      <c r="E296" t="str">
        <f t="shared" si="46"/>
        <v/>
      </c>
    </row>
    <row r="297" spans="4:5" x14ac:dyDescent="0.25">
      <c r="D297" t="str">
        <f t="shared" si="47"/>
        <v/>
      </c>
      <c r="E297" t="str">
        <f t="shared" si="46"/>
        <v/>
      </c>
    </row>
    <row r="298" spans="4:5" x14ac:dyDescent="0.25">
      <c r="D298" t="str">
        <f t="shared" si="47"/>
        <v/>
      </c>
      <c r="E298" t="str">
        <f t="shared" si="46"/>
        <v/>
      </c>
    </row>
    <row r="299" spans="4:5" x14ac:dyDescent="0.25">
      <c r="D299" t="str">
        <f t="shared" si="47"/>
        <v/>
      </c>
      <c r="E299" t="str">
        <f t="shared" si="46"/>
        <v/>
      </c>
    </row>
    <row r="300" spans="4:5" x14ac:dyDescent="0.25">
      <c r="D300" t="str">
        <f t="shared" si="47"/>
        <v/>
      </c>
      <c r="E300" t="str">
        <f t="shared" si="46"/>
        <v/>
      </c>
    </row>
    <row r="301" spans="4:5" x14ac:dyDescent="0.25">
      <c r="D301" t="str">
        <f t="shared" si="47"/>
        <v/>
      </c>
      <c r="E301" t="str">
        <f t="shared" si="46"/>
        <v/>
      </c>
    </row>
    <row r="302" spans="4:5" x14ac:dyDescent="0.25">
      <c r="D302" t="str">
        <f t="shared" si="47"/>
        <v/>
      </c>
      <c r="E302" t="str">
        <f t="shared" si="46"/>
        <v/>
      </c>
    </row>
    <row r="303" spans="4:5" x14ac:dyDescent="0.25">
      <c r="D303" t="str">
        <f t="shared" si="47"/>
        <v/>
      </c>
      <c r="E303" t="str">
        <f t="shared" si="46"/>
        <v/>
      </c>
    </row>
    <row r="304" spans="4:5" x14ac:dyDescent="0.25">
      <c r="D304" t="str">
        <f t="shared" si="47"/>
        <v/>
      </c>
      <c r="E304" t="str">
        <f t="shared" si="46"/>
        <v/>
      </c>
    </row>
    <row r="305" spans="4:5" x14ac:dyDescent="0.25">
      <c r="D305" t="str">
        <f t="shared" si="47"/>
        <v/>
      </c>
      <c r="E305" t="str">
        <f t="shared" si="46"/>
        <v/>
      </c>
    </row>
    <row r="306" spans="4:5" x14ac:dyDescent="0.25">
      <c r="D306" t="str">
        <f t="shared" si="47"/>
        <v/>
      </c>
      <c r="E306" t="str">
        <f t="shared" si="46"/>
        <v/>
      </c>
    </row>
    <row r="307" spans="4:5" x14ac:dyDescent="0.25">
      <c r="D307" t="str">
        <f t="shared" si="47"/>
        <v/>
      </c>
      <c r="E307" t="str">
        <f t="shared" si="46"/>
        <v/>
      </c>
    </row>
    <row r="308" spans="4:5" x14ac:dyDescent="0.25">
      <c r="D308" t="str">
        <f t="shared" si="47"/>
        <v/>
      </c>
      <c r="E308" t="str">
        <f t="shared" si="46"/>
        <v/>
      </c>
    </row>
    <row r="309" spans="4:5" x14ac:dyDescent="0.25">
      <c r="D309" t="str">
        <f t="shared" si="47"/>
        <v/>
      </c>
      <c r="E309" t="str">
        <f t="shared" si="46"/>
        <v/>
      </c>
    </row>
    <row r="310" spans="4:5" x14ac:dyDescent="0.25">
      <c r="D310" t="str">
        <f t="shared" si="47"/>
        <v/>
      </c>
      <c r="E310" t="str">
        <f t="shared" si="46"/>
        <v/>
      </c>
    </row>
    <row r="311" spans="4:5" x14ac:dyDescent="0.25">
      <c r="D311" t="str">
        <f t="shared" si="47"/>
        <v/>
      </c>
      <c r="E311" t="str">
        <f t="shared" si="46"/>
        <v/>
      </c>
    </row>
    <row r="312" spans="4:5" x14ac:dyDescent="0.25">
      <c r="D312" t="str">
        <f t="shared" si="47"/>
        <v/>
      </c>
      <c r="E312" t="str">
        <f t="shared" si="46"/>
        <v/>
      </c>
    </row>
    <row r="313" spans="4:5" x14ac:dyDescent="0.25">
      <c r="D313" t="str">
        <f t="shared" si="47"/>
        <v/>
      </c>
      <c r="E313" t="str">
        <f t="shared" si="46"/>
        <v/>
      </c>
    </row>
    <row r="314" spans="4:5" x14ac:dyDescent="0.25">
      <c r="D314" t="str">
        <f t="shared" si="47"/>
        <v/>
      </c>
      <c r="E314" t="str">
        <f t="shared" si="46"/>
        <v/>
      </c>
    </row>
    <row r="315" spans="4:5" x14ac:dyDescent="0.25">
      <c r="D315" t="str">
        <f t="shared" si="47"/>
        <v/>
      </c>
      <c r="E315" t="str">
        <f t="shared" si="46"/>
        <v/>
      </c>
    </row>
    <row r="316" spans="4:5" x14ac:dyDescent="0.25">
      <c r="D316" t="str">
        <f t="shared" si="47"/>
        <v/>
      </c>
      <c r="E316" t="str">
        <f t="shared" ref="E316:E320" si="48">IF(ISBLANK(C316),"",VLOOKUP(C316,Entry,3,FALSE))</f>
        <v/>
      </c>
    </row>
    <row r="317" spans="4:5" x14ac:dyDescent="0.25">
      <c r="D317" t="str">
        <f t="shared" si="47"/>
        <v/>
      </c>
      <c r="E317" t="str">
        <f t="shared" si="48"/>
        <v/>
      </c>
    </row>
    <row r="318" spans="4:5" x14ac:dyDescent="0.25">
      <c r="D318" t="str">
        <f t="shared" si="47"/>
        <v/>
      </c>
      <c r="E318" t="str">
        <f t="shared" si="48"/>
        <v/>
      </c>
    </row>
    <row r="319" spans="4:5" x14ac:dyDescent="0.25">
      <c r="D319" t="str">
        <f t="shared" si="47"/>
        <v/>
      </c>
      <c r="E319" t="str">
        <f t="shared" si="48"/>
        <v/>
      </c>
    </row>
    <row r="320" spans="4:5" x14ac:dyDescent="0.25">
      <c r="D320" t="str">
        <f t="shared" si="47"/>
        <v/>
      </c>
      <c r="E320" t="str">
        <f t="shared" si="48"/>
        <v/>
      </c>
    </row>
    <row r="321" spans="4:5" x14ac:dyDescent="0.25">
      <c r="D321" t="str">
        <f>IF(ISBLANK(C321),"",VLOOKUP(C321,Entries,2))</f>
        <v/>
      </c>
      <c r="E321" t="str">
        <f>IF(ISBLANK(C321),"",VLOOKUP(C321,Entries,3))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P5</vt:lpstr>
      <vt:lpstr>P6</vt:lpstr>
      <vt:lpstr>P7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Russell, Clare</cp:lastModifiedBy>
  <dcterms:created xsi:type="dcterms:W3CDTF">2019-05-08T21:45:31Z</dcterms:created>
  <dcterms:modified xsi:type="dcterms:W3CDTF">2019-05-09T09:30:05Z</dcterms:modified>
</cp:coreProperties>
</file>